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上报数据汇总表" sheetId="1" r:id="rId1"/>
  </sheets>
  <definedNames/>
  <calcPr fullCalcOnLoad="1"/>
</workbook>
</file>

<file path=xl/sharedStrings.xml><?xml version="1.0" encoding="utf-8"?>
<sst xmlns="http://schemas.openxmlformats.org/spreadsheetml/2006/main" count="1203" uniqueCount="401">
  <si>
    <t>管理单位科研设施与仪器开放服务信息公示表</t>
  </si>
  <si>
    <t>（一）科研设施与仪器管理情况</t>
  </si>
  <si>
    <t/>
  </si>
  <si>
    <t>单位分管负责人</t>
  </si>
  <si>
    <t>责任部门(处室)</t>
  </si>
  <si>
    <t>负责人</t>
  </si>
  <si>
    <t>联系人</t>
  </si>
  <si>
    <t>赵建新</t>
  </si>
  <si>
    <t>联系电话</t>
  </si>
  <si>
    <t>电子邮箱</t>
  </si>
  <si>
    <t>举报电话</t>
  </si>
  <si>
    <t>仪器共享管理制度名称</t>
  </si>
  <si>
    <t>发文字号</t>
  </si>
  <si>
    <t>（二）科研设施与仪器开放服务总体情况</t>
  </si>
  <si>
    <t>仪器总量（台套）</t>
  </si>
  <si>
    <t>仪器总原值（万元）</t>
  </si>
  <si>
    <t>年运行总机时/年有效工作总机时（小时）</t>
  </si>
  <si>
    <t>对外服务总机时（小时）</t>
  </si>
  <si>
    <t>年服务单位数（家）</t>
  </si>
  <si>
    <t>年服务项次（次）</t>
  </si>
  <si>
    <t>年检测样品总数（个）</t>
  </si>
  <si>
    <t>年服务总收入（万元）</t>
  </si>
  <si>
    <t>年对外服务总收入（万元）</t>
  </si>
  <si>
    <t>在线服务平台建设情况</t>
  </si>
  <si>
    <t>服务科研单位</t>
  </si>
  <si>
    <t>服务企业</t>
  </si>
  <si>
    <t>服务单位内部</t>
  </si>
  <si>
    <t>服务单位外部</t>
  </si>
  <si>
    <t>是否建有（是/否）</t>
  </si>
  <si>
    <t>网址（如建有平台）</t>
  </si>
  <si>
    <t>纳入在线服务平台仪器总量（台套）</t>
  </si>
  <si>
    <t>是</t>
  </si>
  <si>
    <t>（三）年度总结</t>
  </si>
  <si>
    <t>1、大型科学仪器开放共享管理机构及人才队伍建设情况。</t>
  </si>
  <si>
    <t>2、新购大型科学仪器查重评议情况。（上年度本单位新购大型科学仪器数量及原值、查重评议工作情况、节约资金等方面）</t>
  </si>
  <si>
    <t>4、支撑保障情况。（主要包括在运行服务专门机构设置、运行管理、岗位设置、技术支撑、共享服务人才培养以及在软硬件、经费、在线服务平台、激励措施等政策保障情况）</t>
  </si>
  <si>
    <t>（四）科研设施与仪器开放服务具体情况</t>
  </si>
  <si>
    <t>序号</t>
  </si>
  <si>
    <t>仪器设备名称</t>
  </si>
  <si>
    <t>规格型号</t>
  </si>
  <si>
    <t>原值（万元）</t>
  </si>
  <si>
    <t>仪器设备分类</t>
  </si>
  <si>
    <t>应用技术领域</t>
  </si>
  <si>
    <t>是否对外提供服务（是/否）</t>
  </si>
  <si>
    <t>年运行机时/年有效工作机时（小时）</t>
  </si>
  <si>
    <t>年对外服务机时（小时）</t>
  </si>
  <si>
    <t>年检测样品数（个）</t>
  </si>
  <si>
    <t>年服务收入（万元）</t>
  </si>
  <si>
    <t>年对外服务收入（万元）</t>
  </si>
  <si>
    <t>是否纳入在线服务平台</t>
  </si>
  <si>
    <t>所在单位内部门</t>
  </si>
  <si>
    <t>仪器设备联系人</t>
  </si>
  <si>
    <t>仪器大类</t>
  </si>
  <si>
    <t>仪器中类</t>
  </si>
  <si>
    <t>仪器小类</t>
  </si>
  <si>
    <t>张志生</t>
  </si>
  <si>
    <t>国有资产管理处</t>
  </si>
  <si>
    <t>陈澜</t>
  </si>
  <si>
    <t>0511-84401117</t>
  </si>
  <si>
    <t>zjx@just.edu.cn</t>
  </si>
  <si>
    <t>1. 江苏科技大学仪器设备管理办法</t>
  </si>
  <si>
    <t>2. 江苏科技大学大型仪器设备共享管理办法（试行）</t>
  </si>
  <si>
    <t>3. 实验室开放管理办法</t>
  </si>
  <si>
    <t>（江科大校〔2011〕220号）</t>
  </si>
  <si>
    <t>（江科大校〔2012〕175号）</t>
  </si>
  <si>
    <t>（江科大校〔2006〕95号）</t>
  </si>
  <si>
    <t>WCJ-50000J</t>
  </si>
  <si>
    <t>试验机</t>
  </si>
  <si>
    <t>金属材料冲击</t>
  </si>
  <si>
    <t>8802</t>
  </si>
  <si>
    <t>疲劳</t>
  </si>
  <si>
    <t>*</t>
  </si>
  <si>
    <t>实验仪器</t>
  </si>
  <si>
    <t>应变仪</t>
  </si>
  <si>
    <t>MTS</t>
  </si>
  <si>
    <t>Phantom V611</t>
  </si>
  <si>
    <t>广播电视</t>
  </si>
  <si>
    <t>便携摄像机</t>
  </si>
  <si>
    <t>其他</t>
  </si>
  <si>
    <t>数字式粒子图像测试系统</t>
  </si>
  <si>
    <t>物理性能测试仪器</t>
  </si>
  <si>
    <t>颗粒度测量仪器</t>
  </si>
  <si>
    <t>其他</t>
  </si>
  <si>
    <t>船舶与海洋工程</t>
  </si>
  <si>
    <t>流体力学实验室</t>
  </si>
  <si>
    <t>光学非接触式六自由度运动测定仪</t>
  </si>
  <si>
    <t>K600</t>
  </si>
  <si>
    <t>造波系统</t>
  </si>
  <si>
    <t>其他仪器</t>
  </si>
  <si>
    <t>浪高精密测量分析系统</t>
  </si>
  <si>
    <t>300型</t>
  </si>
  <si>
    <t>海洋仪器</t>
  </si>
  <si>
    <t>海洋水文测量仪器</t>
  </si>
  <si>
    <t>波浪测量仪器</t>
  </si>
  <si>
    <t>水下测试系统</t>
  </si>
  <si>
    <t>多要素水文气象测量系统</t>
  </si>
  <si>
    <t>水下多参数综合观测系统</t>
  </si>
  <si>
    <t>船舶运动与响应测量系统</t>
  </si>
  <si>
    <t>Oqus-1-310</t>
  </si>
  <si>
    <t>船模水池拖车</t>
  </si>
  <si>
    <t>水池测试系统</t>
  </si>
  <si>
    <t>港池及水槽造波系统</t>
  </si>
  <si>
    <t>环型水槽及其测控系统</t>
  </si>
  <si>
    <t>定制</t>
  </si>
  <si>
    <t>ARAMIS 3D HHS</t>
  </si>
  <si>
    <t>力学性能测试仪器</t>
  </si>
  <si>
    <t>高技术服务</t>
  </si>
  <si>
    <t>是</t>
  </si>
  <si>
    <t>143/127</t>
  </si>
  <si>
    <t>PA-200</t>
  </si>
  <si>
    <t>材料试验机</t>
  </si>
  <si>
    <t>301.5/281.5</t>
  </si>
  <si>
    <t>SCM205</t>
  </si>
  <si>
    <t>59/43</t>
  </si>
  <si>
    <t>AVEVA Marine软件</t>
  </si>
  <si>
    <t>V12.0</t>
  </si>
  <si>
    <t>船舶先进制造技术</t>
  </si>
  <si>
    <t>Plant Simulation &amp; NX 软件</t>
  </si>
  <si>
    <t>Plant Simulation:V12   NX:V10</t>
  </si>
  <si>
    <t>NAPA软件系统</t>
  </si>
  <si>
    <t>*</t>
  </si>
  <si>
    <t>KCS/TRIBON软件</t>
  </si>
  <si>
    <t>4.0版</t>
  </si>
  <si>
    <t>MSC软件系统</t>
  </si>
  <si>
    <t>SESAM软件</t>
  </si>
  <si>
    <t>ANSYS软件</t>
  </si>
  <si>
    <t>数控车削中心</t>
  </si>
  <si>
    <t>CTX510 eco</t>
  </si>
  <si>
    <t>工艺实验设备</t>
  </si>
  <si>
    <t>机械加工</t>
  </si>
  <si>
    <t>对外共享</t>
  </si>
  <si>
    <t>436/365</t>
  </si>
  <si>
    <t>机械工程学院</t>
  </si>
  <si>
    <t>立式加工中心</t>
  </si>
  <si>
    <t>MVC850</t>
  </si>
  <si>
    <t>554/300</t>
  </si>
  <si>
    <t>矢量信号发生器</t>
  </si>
  <si>
    <t>E8267D</t>
  </si>
  <si>
    <t>电子测量仪器</t>
  </si>
  <si>
    <t>通用电子测量仪器</t>
  </si>
  <si>
    <t>信号发生器</t>
  </si>
  <si>
    <t>信息与通信工程</t>
  </si>
  <si>
    <t>否</t>
  </si>
  <si>
    <t>信号分析仪</t>
  </si>
  <si>
    <t>N9020A</t>
  </si>
  <si>
    <t>网络分析仪器</t>
  </si>
  <si>
    <t>矢量分析仪</t>
  </si>
  <si>
    <t>吸声水池</t>
  </si>
  <si>
    <t>订制</t>
  </si>
  <si>
    <t>水声工程</t>
  </si>
  <si>
    <t>水下自主机器人</t>
  </si>
  <si>
    <t>P200</t>
  </si>
  <si>
    <t>水下探查</t>
  </si>
  <si>
    <t>动力定位系统模拟器</t>
  </si>
  <si>
    <t>Nav DP 4000 Trainer</t>
  </si>
  <si>
    <t>ARPA雷达</t>
  </si>
  <si>
    <t>1206一体机</t>
  </si>
  <si>
    <t>射频和微波测试仪器</t>
  </si>
  <si>
    <t>天线和雷达截面测量系统</t>
  </si>
  <si>
    <t>1906一体机</t>
  </si>
  <si>
    <t>电力循环水系统</t>
  </si>
  <si>
    <t>一套定制</t>
  </si>
  <si>
    <t>船舶领域</t>
  </si>
  <si>
    <t>自动化设备</t>
  </si>
  <si>
    <t>机器人</t>
  </si>
  <si>
    <t>工业机器人</t>
  </si>
  <si>
    <t>工业控制领域</t>
  </si>
  <si>
    <t>台式近红外光学信号分析系统</t>
  </si>
  <si>
    <t>LABNIRS</t>
  </si>
  <si>
    <t>分析仪器</t>
  </si>
  <si>
    <t>信息技术、先进制造</t>
  </si>
  <si>
    <t>工业工程实验室</t>
  </si>
  <si>
    <t>事件相关电位系统</t>
  </si>
  <si>
    <t>8050</t>
  </si>
  <si>
    <t>生理数据采集系统</t>
  </si>
  <si>
    <t>MP150</t>
  </si>
  <si>
    <t>工业机器人综合实训系统</t>
  </si>
  <si>
    <t>激光器：IK3301R-G；光谱仪：SP2300i</t>
  </si>
  <si>
    <t>光谱仪器</t>
  </si>
  <si>
    <t>激光光谱仪</t>
  </si>
  <si>
    <t>JGP450</t>
  </si>
  <si>
    <t>PZFB-2400</t>
  </si>
  <si>
    <t>加工工艺实验设备</t>
  </si>
  <si>
    <t>VERSASCAN</t>
  </si>
  <si>
    <t>电子光学仪器</t>
  </si>
  <si>
    <t>DMA 242C</t>
  </si>
  <si>
    <t>热分析仪器</t>
  </si>
  <si>
    <t>X射线衍射仪</t>
  </si>
  <si>
    <t>XRD-6000</t>
  </si>
  <si>
    <t>X射线仪器</t>
  </si>
  <si>
    <t>D8 Advance A25</t>
  </si>
  <si>
    <t>电子能谱仪</t>
  </si>
  <si>
    <t>JSM-6480</t>
  </si>
  <si>
    <t>扫描电镜</t>
  </si>
  <si>
    <t>MAXX LMM05</t>
  </si>
  <si>
    <t>光电直读光谱仪</t>
  </si>
  <si>
    <t>DAWN HELEUS II</t>
  </si>
  <si>
    <t>inVia</t>
  </si>
  <si>
    <t>拉曼光谱仪</t>
  </si>
  <si>
    <t>Ntegra Spectra</t>
  </si>
  <si>
    <t>显微镜及图象分析仪器</t>
  </si>
  <si>
    <t>JEM-2001F</t>
  </si>
  <si>
    <t>透射电镜</t>
  </si>
  <si>
    <t>LEXTOLS4000</t>
  </si>
  <si>
    <t>激光共焦显微镜</t>
  </si>
  <si>
    <t>Merlin Compact</t>
  </si>
  <si>
    <t>UMT-2</t>
  </si>
  <si>
    <t>CPX+NHT+MST</t>
  </si>
  <si>
    <t>力学性能测试仪器</t>
  </si>
  <si>
    <r>
      <t>E</t>
    </r>
    <r>
      <rPr>
        <sz val="9"/>
        <color indexed="8"/>
        <rFont val="宋体"/>
        <family val="0"/>
      </rPr>
      <t>coMet 250</t>
    </r>
  </si>
  <si>
    <t>Phenom PROX</t>
  </si>
  <si>
    <t>LYS-6000</t>
  </si>
  <si>
    <t>ixrd</t>
  </si>
  <si>
    <t>ALN400Qs</t>
  </si>
  <si>
    <t>3710</t>
  </si>
  <si>
    <t>TT5000</t>
  </si>
  <si>
    <t>FSW-3LM-002</t>
  </si>
  <si>
    <t>500米</t>
  </si>
  <si>
    <t>KJL-2</t>
  </si>
  <si>
    <t>HIT-5000</t>
  </si>
  <si>
    <t>GLOBAL S 07.10.07-Green</t>
  </si>
  <si>
    <t>数据采集系统</t>
  </si>
  <si>
    <t>780291-01 PXIe-1075</t>
  </si>
  <si>
    <t>动力机械工程</t>
  </si>
  <si>
    <t>能源与动力学院</t>
  </si>
  <si>
    <t>燃烧分析仪</t>
  </si>
  <si>
    <t>2893AK1</t>
  </si>
  <si>
    <t>BCPK 3160</t>
  </si>
  <si>
    <t>声学振动仪器</t>
  </si>
  <si>
    <t>振动仪</t>
  </si>
  <si>
    <t>振动噪声实验室</t>
  </si>
  <si>
    <t>Delmia/3D composer软件</t>
  </si>
  <si>
    <t>各一套</t>
  </si>
  <si>
    <t>人工环境控制及焓差法实验台</t>
  </si>
  <si>
    <t>建筑环境</t>
  </si>
  <si>
    <t>Z+F 5010X</t>
  </si>
  <si>
    <t>综合测量仪器</t>
  </si>
  <si>
    <t>三维测量仪</t>
  </si>
  <si>
    <t>台式电子扫描显微镜</t>
  </si>
  <si>
    <t>Phenom pr</t>
  </si>
  <si>
    <t>电子光学仪器</t>
  </si>
  <si>
    <t>扫描电镜</t>
  </si>
  <si>
    <t>化学、材料对外共享</t>
  </si>
  <si>
    <t>气质联用仪</t>
  </si>
  <si>
    <t>GC-MS</t>
  </si>
  <si>
    <t>分析测试</t>
  </si>
  <si>
    <t>液质联用仪</t>
  </si>
  <si>
    <t>Agilent 6110</t>
  </si>
  <si>
    <t>全自动间断化学分析仪</t>
  </si>
  <si>
    <t>Clever Chmm 380 plus</t>
  </si>
  <si>
    <t>电化学仪器</t>
  </si>
  <si>
    <t>电位滴定仪</t>
  </si>
  <si>
    <t>生物和医药</t>
  </si>
  <si>
    <t>生技院</t>
  </si>
  <si>
    <t>多用途电泳系统</t>
  </si>
  <si>
    <t>LabChip GX Touch</t>
  </si>
  <si>
    <t>生化分离分析仪器</t>
  </si>
  <si>
    <t>全自动凝胶净化系统</t>
  </si>
  <si>
    <t>FreeStytle GPC</t>
  </si>
  <si>
    <t>样品前处理及制备仪器</t>
  </si>
  <si>
    <t>液相色谱仪</t>
  </si>
  <si>
    <t>UltiMate 3000</t>
  </si>
  <si>
    <t>色谱仪器</t>
  </si>
  <si>
    <t>全自动微生物鉴定药敏分析系统</t>
  </si>
  <si>
    <t>phoenix M50</t>
  </si>
  <si>
    <t>激光共聚焦显微镜</t>
  </si>
  <si>
    <t>TCS SP8</t>
  </si>
  <si>
    <t>显微镜及图象分析仪器</t>
  </si>
  <si>
    <t>激光共焦显微镜</t>
  </si>
  <si>
    <t>超高速离心机</t>
  </si>
  <si>
    <t>XPN-100</t>
  </si>
  <si>
    <t>离心机</t>
  </si>
  <si>
    <t>蛋白质快速纯化工艺拓展系统</t>
  </si>
  <si>
    <t>KTApurifier 10</t>
  </si>
  <si>
    <t>蛋白纯化仪</t>
  </si>
  <si>
    <t>流式细胞仪</t>
  </si>
  <si>
    <t>FACSVerse</t>
  </si>
  <si>
    <t>FACSCalibur</t>
  </si>
  <si>
    <t>生物分析</t>
  </si>
  <si>
    <t>细胞分析</t>
  </si>
  <si>
    <t>蚕研所</t>
  </si>
  <si>
    <t>基因分析仪</t>
  </si>
  <si>
    <t>DNA测序仪</t>
  </si>
  <si>
    <t>激光剥蚀系统</t>
  </si>
  <si>
    <t>NWR-213</t>
  </si>
  <si>
    <t>JSM-6510LA</t>
  </si>
  <si>
    <t>UltimaIV</t>
  </si>
  <si>
    <t>扫描电子显微镜</t>
  </si>
  <si>
    <t>X射线衍射仪</t>
  </si>
  <si>
    <t>落锤碰撞冲击试验机</t>
  </si>
  <si>
    <t>仪器仪表</t>
  </si>
  <si>
    <t>工程力学</t>
  </si>
  <si>
    <t>结构力学实验室</t>
  </si>
  <si>
    <t>高低温疲劳试验机</t>
  </si>
  <si>
    <t>高速动态应变测试系统</t>
  </si>
  <si>
    <t>结构试验系统</t>
  </si>
  <si>
    <t>数字式高速摄像机</t>
  </si>
  <si>
    <t>电子设备</t>
  </si>
  <si>
    <t>高速全场应变测量分析系统</t>
  </si>
  <si>
    <t>电液伺服疲劳动静试验机</t>
  </si>
  <si>
    <t>模态测试分析系统</t>
  </si>
  <si>
    <t>显微荧光光谱仪</t>
  </si>
  <si>
    <t>光学，材料科学</t>
  </si>
  <si>
    <t>理学院</t>
  </si>
  <si>
    <t>磁控溅射仪</t>
  </si>
  <si>
    <t>材料科学</t>
  </si>
  <si>
    <t>超高真空电阻蒸发镀膜设备</t>
  </si>
  <si>
    <t>先进制造</t>
  </si>
  <si>
    <t>微区电化学测试系统</t>
  </si>
  <si>
    <t>材料分析</t>
  </si>
  <si>
    <t>动态热机械分析仪</t>
  </si>
  <si>
    <t>X射线粉末多晶衍射仪</t>
  </si>
  <si>
    <t>背散射衍射分析系统</t>
  </si>
  <si>
    <t>高温金相显微镜</t>
  </si>
  <si>
    <t>直读光谱仪</t>
  </si>
  <si>
    <t>多角度激光光散射系统</t>
  </si>
  <si>
    <t>激光共聚焦拉曼光谱仪</t>
  </si>
  <si>
    <t>原子力显微镜</t>
  </si>
  <si>
    <t>场发射透射电子显微镜</t>
  </si>
  <si>
    <t>共聚焦激光扫描显微镜（光学轮廓仪）</t>
  </si>
  <si>
    <t>场发射扫描电子显微镜</t>
  </si>
  <si>
    <t>高温摩擦磨损仪</t>
  </si>
  <si>
    <t>纳米力学综合测试系统</t>
  </si>
  <si>
    <t>全自动抛光机</t>
  </si>
  <si>
    <t>样品制备</t>
  </si>
  <si>
    <t>大功率激光焊接及表面处理系统</t>
  </si>
  <si>
    <t>焊接及表面处理</t>
  </si>
  <si>
    <t>焊接及电子封装实验室</t>
  </si>
  <si>
    <t>X射线应力分析仪</t>
  </si>
  <si>
    <t>应力测试</t>
  </si>
  <si>
    <t>数控电火花线切割机床</t>
  </si>
  <si>
    <t>应力分析试样加工</t>
  </si>
  <si>
    <t>等离子喷涂系统</t>
  </si>
  <si>
    <t>材料表面强化处理</t>
  </si>
  <si>
    <t>等离子弧焊接系统</t>
  </si>
  <si>
    <t>焊接</t>
  </si>
  <si>
    <t>数控搅拌摩擦焊机</t>
  </si>
  <si>
    <t>水下熔化极电弧焊接/切割用模拟水深装置</t>
  </si>
  <si>
    <t>焊接及切割</t>
  </si>
  <si>
    <t>多功能真空电炉</t>
  </si>
  <si>
    <t>真空钎焊</t>
  </si>
  <si>
    <t>电弧焊接过程高速摄像动态分析仪</t>
  </si>
  <si>
    <t>电弧物理</t>
  </si>
  <si>
    <t>三坐标测量仪</t>
  </si>
  <si>
    <t>测量及测绘</t>
  </si>
  <si>
    <t>振动噪声测试分析系统</t>
  </si>
  <si>
    <t>三维激光扫描仪</t>
  </si>
  <si>
    <t>土木工程</t>
  </si>
  <si>
    <t>土建学院</t>
  </si>
  <si>
    <t>有机，医药，环境</t>
  </si>
  <si>
    <t>单晶衍射仪</t>
  </si>
  <si>
    <t>SMART APEXii</t>
  </si>
  <si>
    <t>分析仪器</t>
  </si>
  <si>
    <t>X-射线</t>
  </si>
  <si>
    <t>x-射线衍射仪</t>
  </si>
  <si>
    <t>单晶结构分析</t>
  </si>
  <si>
    <t>环境与化学工程学院</t>
  </si>
  <si>
    <t>高压气体吸附仪</t>
  </si>
  <si>
    <t>PCT PRO</t>
  </si>
  <si>
    <t>其他</t>
  </si>
  <si>
    <t>高压气体存储与注入</t>
  </si>
  <si>
    <t xml:space="preserve">是 </t>
  </si>
  <si>
    <t xml:space="preserve">圆二色谱仪 </t>
  </si>
  <si>
    <t>J-1500</t>
  </si>
  <si>
    <t>光谱仪器</t>
  </si>
  <si>
    <t>圆二色光谱仪</t>
  </si>
  <si>
    <t>化学、材料、生物</t>
  </si>
  <si>
    <t xml:space="preserve">荧光光谱仪 </t>
  </si>
  <si>
    <t>FS5</t>
  </si>
  <si>
    <t>分子荧光光谱仪</t>
  </si>
  <si>
    <t xml:space="preserve">化学、材料 </t>
  </si>
  <si>
    <t>分析仪器</t>
  </si>
  <si>
    <t>电子光学仪器</t>
  </si>
  <si>
    <t>扫描电镜</t>
  </si>
  <si>
    <t>材料科学、冶金、半导体材料与器件等</t>
  </si>
  <si>
    <t>力学实验室</t>
  </si>
  <si>
    <t>船舶制造技术实验室</t>
  </si>
  <si>
    <t>仿真实验室</t>
  </si>
  <si>
    <t>船舶综合通信与导航实验室</t>
  </si>
  <si>
    <t>水声信息与通信实验室</t>
  </si>
  <si>
    <t>现代综合测控系统实验室</t>
  </si>
  <si>
    <t>自动化实验室</t>
  </si>
  <si>
    <t>船舶综合电力系统实验室</t>
  </si>
  <si>
    <t>腐蚀防护与高分子实验室</t>
  </si>
  <si>
    <t>材料分析测试中心</t>
  </si>
  <si>
    <t>金属材料实验室</t>
  </si>
  <si>
    <t>3、标志性服务成效情况。（如对重大工程、企业创新、服务民生、应急事件、科学普及、政府决策等服务案例，列举2~3个代表性服务案例）</t>
  </si>
  <si>
    <t>扫描电子显微镜</t>
  </si>
  <si>
    <t>是</t>
  </si>
  <si>
    <t>冶材学院</t>
  </si>
  <si>
    <t>X射线衍射仪</t>
  </si>
  <si>
    <t>X射线仪器</t>
  </si>
  <si>
    <t>航空航天、生物医药、新材料、先进能源</t>
  </si>
  <si>
    <t>否</t>
  </si>
  <si>
    <t xml:space="preserve">学校仪器设备实行校院二级管理，国有资产管理处作为职能部门统一归口管理，各二级学院及部门负责设备日常维护、使用等具体管理，学院大型仪器设备实行专人管理。学校设有分析测试中心，并以分析测试中心建设及运行为牵引，积极推进全校大型仪器向校内外开放。仪器开放共享工作归口国有资产管理处管理。
学校设立大型仪器设备共享领导小组，由分管实验室与设备工作的副校长任组长，主要职能是：统筹协调大型仪器设备协作、共享工作；统筹协调大型仪器设备资源共享平台建设；审定仪器设备资源共享发展目标和任务；审定大型仪器设备资源共享制度和办法；协调筹集大型仪器设备资源共享资金等。按照学校大型仪器设备共享领导小组的统一部署，学校陆续制定了一系列制度，采取了多项措施，有力推进和规范了大型仪器设备开放共享工作。
</t>
  </si>
  <si>
    <t xml:space="preserve">大型设备（单价10万元及以上设备）购前论证要求：预算单价10万元（含）以上设备，申请购置部门提交《大型设备购置审核表》；20（含）-40万元设备，由申请购置部门组织专项论证，并上报论证报告及《大型设备购置审核表》；40万元（含）以上设备，申请购置部门在自行论证的基础上提交《大型设备购置审核表》，由学校组织专项论证，其中，100万元（含）以上设备，学校论证后报校实验室规划建设委员会评议。未提交论证材料或论证材料未通过学校审查的设备不予支持。
经相应级别论证并通过后，预算单价10-100万元的设备报学校校长办公会审批，超过100万元的设备报学校党委常委会审批。审批同意的项目按学校招投标管理相关规定组织招标采购。
2019年我校共新增50万以上仪器设备10台套，总值980余万元。
</t>
  </si>
  <si>
    <t>学校陆续制定了一系列制度，采取了多项措施，有力推进和规范了大型仪器设备开放共享工作，主要制度和措施包括：（1）出台《江苏科技大学实验室绩效考核办法》（江科大校〔2014〕199号）、《江苏科技大学实验室开放管理办法》（江科大校〔2006〕95号）等，把大型仪器开放使用作为对学院、实验室的重要考核内容；（2）出台《江苏科技大学大型仪器设备共享管理办法》（江科大校〔2012〕175号），明确大型仪器开放共享的具体要求、共享服务工作流程、缴费流程等，在操作层面理顺和明晰仪器开放共享的相关做法。（3）学校总会计师办公室牵头制定仪器开放服务收费标准，并公开发布。（4）建立大型仪器开放激励机制，如开放收益可作为酬金按比例返还机组、作为发展基金返还学院；学校设立大型设备维护基金，对因参与共享服务造成设备损坏的，维修所发生的费用由基金列支等。
学校积极构建校内仪器开放共享平台。除加入省、市大仪平台设备外，其它具备条件的有共享价值的设备也要求加入校级平台。截至目前，加入学校平台的大型设备超过200台（含省、市大仪平台设备），仪器总值超过1.5亿元。运行体制上，校国有资产管理处统一部署，以分析测试中心建设为牵引，影响和带动各学院各类仪器“专管共用”；制度上，制定了仪器共享服务流程、开放收费标准、缴费程序、收入管理等配套文件；管理手段上，引进 “大型仪器开放共享管理平台”系统，促进了平台的信息化、网络化运行。目前，学校平台已经初步建立。
学校严格执行大型仪器使用情况公示制度。学校通过校园网将《江苏科技大学重大科研基础设施和大型科研仪器基本信息表》予以公示，按时向省大仪平台上报工作总结等材料。我校2017年大型仪器使用情况公示率97%、2018年公示率100%、2019年公示率100%。
学校已建设大型仪器开放在线服务平台，访问网址为http://202.195.195.46。学校于2015年与南京先极科技有限公司合作，开发“江苏科技大学大型仪器开放共享管理平台系统”，系统依据《江苏科技大学大型仪器设备共享管理办法》建设，旨在实现大型仪器设备信息开放、预约登记、设备在线监控与管理、事后追踪和工作交流等功能，面向全校师生以及校外用户开放。
总体上，学校大型仪器开放共享工作制度健全，管理体制和运行机制逐步优化，加入开放平台的仪器数量逐步增加，开放规模逐步扩大，开放运行收益逐年增加，仪器共享工作不断走向深入，保证了学校教学科研等各项事业发展。</t>
  </si>
  <si>
    <t>案例一：3100 米车道客滚船数字化制造工艺技术开发，合作单位：中航国际船舶发展(中国)有限公司。
江苏科技大学与中航国际船舶发展（中国）有限公司联合开展“3100 米车道客滚船数字化制造工艺技术开发”产学研项目，项目组依托江苏省船舶先进制造技术中心平台，通过多年的技术研发，掌握散货船、集装箱船、液货船、客滚船、海洋平台的数字化制造核心技术，能帮助企业实现高质量、高效率的造船。该项目是中航船舶与Stena AB 旗下的Stena RORO 正式签署合作建造的930 客3100 米车道客滚船，这是欧洲船东首次选择在中国船厂建造客滚船，同时也意味着全球最先进的高端客滚船即将首次在中国船厂建造。3100 米车道客滚船总长214.5 米，垂线间长202.5 米，型宽27.8 米，型深9.5米，满足冰级规范的1C 冰级要求及安全返港（SRTP）等国际最新规范，主机采用“gas ready”型，可以使用甲醇或天然气为燃料。该船型滚装部分，可装载轿车、载重汽车和集装箱拖车等大小车辆。客舱部分，可乘客930 人，该船结合了豪华邮轮的部分特点，设有超市商店、酒吧、影院、游戏室、贵宾休息室、儿童乐园、餐厅、咖啡厅等公共娱乐场所，集旅行、休闲、娱乐于一体。该船属于欧洲标准客滚船，采用了最新的减排和增效方案，是目前世界上节能、环保、先进的高端客滚船。该项目使中航船舶在转型升级高端制造的路上迈出的坚实一步。
案例二：碳纤维复合材料筋粘结型锚固系统疲劳测试，服务单位：江苏法尔胜研发中心有限公司
随着经济的发展，很多国家开始设想建造桥梁来跨越海湾，然而随着大桥跨度的增加，钢拉索的自重将很大，承载效率降低，这将限制桥梁的跨越能力。同时由传统钢材制成的拉索易产生腐蚀退化和振动疲劳问题，在疲劳载荷与腐蚀的共同作用下，斜拉桥上的钢拉索与悬索桥上的吊索需要多次更换，经济损失较大。拉索是缆索支承桥梁的核心构件，尽管已采用多种技术来缓解钢材的抗疲劳和耐腐蚀性能较差这一问题，但由于钢材的本质特征，并没有从根本上解决。
碳纤维增强聚合物（CFRP）具有高强、轻质、不锈蚀、耐疲劳、热膨胀系数低、减振性能好等有意性能，将CFRP筋用于大跨径缆索桥中的拉索部件，作为在恶劣环境下长时间工作的结构材料，已成为提高桥梁跨径与耐久性的一个发展方向。虽然CFRP筋有一系列优异的性能，但是其横向与抗剪强度较低，因此夹片式锚具不再适用于锚固筋，用CFRP筋做拉索所面临的一个关键问题是开发稳定可靠的锚固系统。
本实验是为江苏法尔胜研发中心有限公司完成了碳纤维复合材料筋粘结型锚固系统疲劳测试，针对的是碳纤维增强聚合物筋做拉索所寻求可靠的锚固系统研发所进行的疲劳寿命测试。
案例三：转向架用中厚钢板超窄间隙激光填丝焊焊接技术研究，合作单位：中国中车青岛四方机车车辆股份有限公司。
采用高速摄像系统研究观察了中厚钢板超窄间隙激光焊接时的激光等离子体行为、焊丝熔化过程、熔池流动行为等，为中厚钢板的超窄间隙激光焊接质量控制奠定了理论基础，并从激光焊接机理上为合作企业制定出良好稳定的中厚钢板焊接
工艺，助力企业控制焊接质量、提高生产效率。</t>
  </si>
  <si>
    <t>55487/55110</t>
  </si>
  <si>
    <t xml:space="preserve">管理单位名称（盖章）：江苏科技大学                                                              编制时间:2020-06-22 </t>
  </si>
  <si>
    <t>http://202.195.195.46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</si>
</sst>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s>
  <fonts count="11">
    <font>
      <sz val="10"/>
      <name val="Arial"/>
      <family val="2"/>
    </font>
    <font>
      <b/>
      <sz val="16"/>
      <name val="宋体"/>
      <family val="0"/>
    </font>
    <font>
      <b/>
      <sz val="12"/>
      <name val="宋体"/>
      <family val="0"/>
    </font>
    <font>
      <sz val="10"/>
      <name val="宋体"/>
      <family val="0"/>
    </font>
    <font>
      <sz val="9"/>
      <name val="宋体"/>
      <family val="0"/>
    </font>
    <font>
      <u val="single"/>
      <sz val="10"/>
      <color indexed="12"/>
      <name val="Arial"/>
      <family val="2"/>
    </font>
    <font>
      <sz val="10"/>
      <color indexed="8"/>
      <name val="宋体"/>
      <family val="0"/>
    </font>
    <font>
      <u val="single"/>
      <sz val="10"/>
      <color indexed="36"/>
      <name val="Arial"/>
      <family val="2"/>
    </font>
    <font>
      <sz val="9"/>
      <color indexed="8"/>
      <name val="宋体"/>
      <family val="0"/>
    </font>
    <font>
      <sz val="12"/>
      <name val="宋体"/>
      <family val="0"/>
    </font>
    <font>
      <sz val="11"/>
      <color indexed="8"/>
      <name val="宋体"/>
      <family val="0"/>
    </font>
  </fonts>
  <fills count="3">
    <fill>
      <patternFill/>
    </fill>
    <fill>
      <patternFill patternType="gray125"/>
    </fill>
    <fill>
      <patternFill patternType="solid">
        <fgColor indexed="9"/>
        <bgColor indexed="64"/>
      </patternFill>
    </fill>
  </fills>
  <borders count="21">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8" fillId="0" borderId="0">
      <alignment vertical="center"/>
      <protection/>
    </xf>
    <xf numFmtId="0" fontId="10" fillId="0" borderId="0">
      <alignment vertical="center"/>
      <protection/>
    </xf>
    <xf numFmtId="0" fontId="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0" borderId="0" applyNumberFormat="0" applyFill="0" applyBorder="0" applyAlignment="0" applyProtection="0"/>
  </cellStyleXfs>
  <cellXfs count="39">
    <xf numFmtId="0" fontId="0" fillId="0" borderId="0" xfId="0" applyAlignment="1">
      <alignment/>
    </xf>
    <xf numFmtId="0" fontId="3" fillId="0" borderId="1" xfId="0" applyFont="1" applyBorder="1" applyAlignment="1">
      <alignment vertical="center" wrapText="1"/>
    </xf>
    <xf numFmtId="0" fontId="8" fillId="2" borderId="2" xfId="0" applyFont="1" applyFill="1" applyBorder="1" applyAlignment="1">
      <alignment horizontal="center" vertical="center" wrapText="1"/>
    </xf>
    <xf numFmtId="0" fontId="4" fillId="2" borderId="2" xfId="0" applyFont="1" applyFill="1" applyBorder="1" applyAlignment="1">
      <alignment vertical="center" wrapText="1"/>
    </xf>
    <xf numFmtId="49" fontId="8" fillId="0" borderId="2" xfId="18" applyNumberFormat="1" applyFont="1" applyFill="1" applyBorder="1" applyAlignment="1">
      <alignment vertical="center" wrapText="1"/>
      <protection/>
    </xf>
    <xf numFmtId="0" fontId="8" fillId="0" borderId="2" xfId="18" applyNumberFormat="1" applyFont="1" applyFill="1" applyBorder="1" applyAlignment="1">
      <alignment vertical="center" wrapText="1"/>
      <protection/>
    </xf>
    <xf numFmtId="0" fontId="4" fillId="2" borderId="2" xfId="0" applyFont="1" applyFill="1" applyBorder="1" applyAlignment="1">
      <alignment horizontal="center" vertical="center" wrapText="1"/>
    </xf>
    <xf numFmtId="0" fontId="8" fillId="0" borderId="2" xfId="18" applyNumberFormat="1" applyFont="1" applyFill="1" applyBorder="1" applyAlignment="1">
      <alignment horizontal="right" vertical="center" wrapText="1"/>
      <protection/>
    </xf>
    <xf numFmtId="0" fontId="4" fillId="2" borderId="2" xfId="0" applyFont="1" applyFill="1" applyBorder="1" applyAlignment="1">
      <alignment horizontal="right" vertical="center"/>
    </xf>
    <xf numFmtId="0" fontId="4" fillId="2" borderId="2"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8" fillId="0" borderId="2" xfId="18" applyNumberFormat="1" applyFont="1" applyFill="1" applyBorder="1" applyAlignment="1">
      <alignment vertical="center" wrapText="1"/>
      <protection/>
    </xf>
    <xf numFmtId="0" fontId="8" fillId="0" borderId="2" xfId="18" applyNumberFormat="1" applyFont="1" applyFill="1" applyBorder="1" applyAlignment="1">
      <alignment horizontal="right" vertical="center" wrapText="1"/>
      <protection/>
    </xf>
    <xf numFmtId="0" fontId="3" fillId="0" borderId="1" xfId="0" applyFont="1"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xf>
    <xf numFmtId="0" fontId="1" fillId="0" borderId="0" xfId="0" applyFont="1" applyAlignment="1">
      <alignment horizontal="center" vertical="center"/>
    </xf>
    <xf numFmtId="0" fontId="2" fillId="0" borderId="0" xfId="0" applyFont="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9" fontId="6" fillId="2" borderId="15" xfId="0" applyNumberFormat="1" applyFont="1" applyFill="1" applyBorder="1" applyAlignment="1">
      <alignment horizontal="left" vertical="center" wrapText="1"/>
    </xf>
    <xf numFmtId="49" fontId="6" fillId="2" borderId="16" xfId="0" applyNumberFormat="1" applyFont="1" applyFill="1" applyBorder="1" applyAlignment="1">
      <alignment horizontal="left" vertical="center" wrapText="1"/>
    </xf>
    <xf numFmtId="49" fontId="6" fillId="2" borderId="17" xfId="0" applyNumberFormat="1"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11">
    <cellStyle name="Normal" xfId="0"/>
    <cellStyle name="Percent" xfId="15"/>
    <cellStyle name="常规 2" xfId="16"/>
    <cellStyle name="常规 28" xfId="17"/>
    <cellStyle name="常规 3"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2"/>
  <sheetViews>
    <sheetView tabSelected="1" workbookViewId="0" topLeftCell="A1">
      <selection activeCell="A10" sqref="A10:V10"/>
    </sheetView>
  </sheetViews>
  <sheetFormatPr defaultColWidth="9.140625" defaultRowHeight="12.75"/>
  <cols>
    <col min="1" max="1" width="5.140625" style="0" customWidth="1"/>
    <col min="2" max="2" width="23.7109375" style="0" customWidth="1"/>
    <col min="3" max="9" width="10.00390625" style="0" customWidth="1"/>
    <col min="10" max="10" width="10.7109375" style="0" customWidth="1"/>
    <col min="11" max="14" width="10.00390625" style="0" customWidth="1"/>
    <col min="15" max="15" width="8.00390625" style="0" customWidth="1"/>
    <col min="16" max="16" width="10.00390625" style="0" customWidth="1"/>
    <col min="17" max="17" width="7.00390625" style="0" customWidth="1"/>
    <col min="18" max="18" width="6.28125" style="0" customWidth="1"/>
    <col min="19" max="19" width="8.140625" style="0" customWidth="1"/>
    <col min="20" max="20" width="8.28125" style="0" customWidth="1"/>
    <col min="21" max="21" width="7.8515625" style="0" hidden="1" customWidth="1"/>
    <col min="22" max="22" width="10.00390625" style="0" hidden="1" customWidth="1"/>
  </cols>
  <sheetData>
    <row r="1" spans="1:22" ht="19.5" customHeight="1">
      <c r="A1" s="21"/>
      <c r="B1" s="21"/>
      <c r="C1" s="21"/>
      <c r="D1" s="21"/>
      <c r="E1" s="21"/>
      <c r="F1" s="21"/>
      <c r="G1" s="21"/>
      <c r="H1" s="21"/>
      <c r="I1" s="21"/>
      <c r="J1" s="21"/>
      <c r="K1" s="21"/>
      <c r="L1" s="21"/>
      <c r="M1" s="21"/>
      <c r="N1" s="21"/>
      <c r="O1" s="21"/>
      <c r="P1" s="21"/>
      <c r="Q1" s="21"/>
      <c r="R1" s="21"/>
      <c r="S1" s="21"/>
      <c r="T1" s="21"/>
      <c r="U1" s="21"/>
      <c r="V1" s="21"/>
    </row>
    <row r="2" spans="1:22" ht="19.5" customHeight="1">
      <c r="A2" s="22" t="s">
        <v>0</v>
      </c>
      <c r="B2" s="21"/>
      <c r="C2" s="21"/>
      <c r="D2" s="21"/>
      <c r="E2" s="21"/>
      <c r="F2" s="21"/>
      <c r="G2" s="21"/>
      <c r="H2" s="21"/>
      <c r="I2" s="21"/>
      <c r="J2" s="21"/>
      <c r="K2" s="21"/>
      <c r="L2" s="21"/>
      <c r="M2" s="21"/>
      <c r="N2" s="21"/>
      <c r="O2" s="21"/>
      <c r="P2" s="21"/>
      <c r="Q2" s="21"/>
      <c r="R2" s="21"/>
      <c r="S2" s="21"/>
      <c r="T2" s="21"/>
      <c r="U2" s="21"/>
      <c r="V2" s="21"/>
    </row>
    <row r="3" spans="1:22" ht="19.5" customHeight="1">
      <c r="A3" s="23" t="s">
        <v>399</v>
      </c>
      <c r="B3" s="21"/>
      <c r="C3" s="21"/>
      <c r="D3" s="21"/>
      <c r="E3" s="21"/>
      <c r="F3" s="21"/>
      <c r="G3" s="21"/>
      <c r="H3" s="21"/>
      <c r="I3" s="21"/>
      <c r="J3" s="21"/>
      <c r="K3" s="21"/>
      <c r="L3" s="21"/>
      <c r="M3" s="21"/>
      <c r="N3" s="21"/>
      <c r="O3" s="21"/>
      <c r="P3" s="21"/>
      <c r="Q3" s="21"/>
      <c r="R3" s="21"/>
      <c r="S3" s="21"/>
      <c r="T3" s="21"/>
      <c r="U3" s="21"/>
      <c r="V3" s="21"/>
    </row>
    <row r="4" spans="1:22" ht="19.5" customHeight="1">
      <c r="A4" s="14" t="s">
        <v>1</v>
      </c>
      <c r="B4" s="14" t="s">
        <v>2</v>
      </c>
      <c r="C4" s="14" t="s">
        <v>2</v>
      </c>
      <c r="D4" s="14" t="s">
        <v>2</v>
      </c>
      <c r="E4" s="14" t="s">
        <v>2</v>
      </c>
      <c r="F4" s="14" t="s">
        <v>2</v>
      </c>
      <c r="G4" s="14" t="s">
        <v>2</v>
      </c>
      <c r="H4" s="14" t="s">
        <v>2</v>
      </c>
      <c r="I4" s="14" t="s">
        <v>2</v>
      </c>
      <c r="J4" s="14" t="s">
        <v>2</v>
      </c>
      <c r="K4" s="14" t="s">
        <v>2</v>
      </c>
      <c r="L4" s="14" t="s">
        <v>2</v>
      </c>
      <c r="M4" s="14" t="s">
        <v>2</v>
      </c>
      <c r="N4" s="14" t="s">
        <v>2</v>
      </c>
      <c r="O4" s="14" t="s">
        <v>2</v>
      </c>
      <c r="P4" s="14" t="s">
        <v>2</v>
      </c>
      <c r="Q4" s="14" t="s">
        <v>2</v>
      </c>
      <c r="R4" s="14" t="s">
        <v>2</v>
      </c>
      <c r="S4" s="14" t="s">
        <v>2</v>
      </c>
      <c r="T4" s="14" t="s">
        <v>2</v>
      </c>
      <c r="U4" s="14" t="s">
        <v>2</v>
      </c>
      <c r="V4" s="14" t="s">
        <v>2</v>
      </c>
    </row>
    <row r="5" spans="1:22" ht="18" customHeight="1">
      <c r="A5" s="13" t="s">
        <v>3</v>
      </c>
      <c r="B5" s="13" t="s">
        <v>2</v>
      </c>
      <c r="C5" s="13" t="s">
        <v>55</v>
      </c>
      <c r="D5" s="13" t="s">
        <v>2</v>
      </c>
      <c r="E5" s="13" t="s">
        <v>4</v>
      </c>
      <c r="F5" s="13" t="s">
        <v>2</v>
      </c>
      <c r="G5" s="13" t="s">
        <v>2</v>
      </c>
      <c r="H5" s="13" t="s">
        <v>56</v>
      </c>
      <c r="I5" s="13" t="s">
        <v>2</v>
      </c>
      <c r="J5" s="13" t="s">
        <v>2</v>
      </c>
      <c r="K5" s="13" t="s">
        <v>2</v>
      </c>
      <c r="L5" s="13" t="s">
        <v>2</v>
      </c>
      <c r="M5" s="13" t="s">
        <v>2</v>
      </c>
      <c r="N5" s="1" t="s">
        <v>5</v>
      </c>
      <c r="O5" s="13" t="s">
        <v>57</v>
      </c>
      <c r="P5" s="13" t="s">
        <v>2</v>
      </c>
      <c r="Q5" s="13" t="s">
        <v>2</v>
      </c>
      <c r="R5" s="13" t="s">
        <v>2</v>
      </c>
      <c r="S5" s="13" t="s">
        <v>2</v>
      </c>
      <c r="T5" s="13" t="s">
        <v>2</v>
      </c>
      <c r="U5" s="13" t="s">
        <v>2</v>
      </c>
      <c r="V5" s="13" t="s">
        <v>2</v>
      </c>
    </row>
    <row r="6" spans="1:22" ht="18" customHeight="1">
      <c r="A6" s="13" t="s">
        <v>6</v>
      </c>
      <c r="B6" s="13" t="s">
        <v>2</v>
      </c>
      <c r="C6" s="1" t="s">
        <v>7</v>
      </c>
      <c r="D6" s="1" t="s">
        <v>8</v>
      </c>
      <c r="E6" s="13" t="s">
        <v>58</v>
      </c>
      <c r="F6" s="13" t="s">
        <v>2</v>
      </c>
      <c r="G6" s="13" t="s">
        <v>2</v>
      </c>
      <c r="H6" s="1" t="s">
        <v>9</v>
      </c>
      <c r="I6" s="18" t="s">
        <v>59</v>
      </c>
      <c r="J6" s="19" t="s">
        <v>2</v>
      </c>
      <c r="K6" s="19" t="s">
        <v>2</v>
      </c>
      <c r="L6" s="19" t="s">
        <v>2</v>
      </c>
      <c r="M6" s="20" t="s">
        <v>2</v>
      </c>
      <c r="N6" s="1" t="s">
        <v>10</v>
      </c>
      <c r="O6" s="13" t="s">
        <v>58</v>
      </c>
      <c r="P6" s="13" t="s">
        <v>2</v>
      </c>
      <c r="Q6" s="13" t="s">
        <v>2</v>
      </c>
      <c r="R6" s="13" t="s">
        <v>2</v>
      </c>
      <c r="S6" s="13" t="s">
        <v>2</v>
      </c>
      <c r="T6" s="13" t="s">
        <v>2</v>
      </c>
      <c r="U6" s="13" t="s">
        <v>2</v>
      </c>
      <c r="V6" s="13" t="s">
        <v>2</v>
      </c>
    </row>
    <row r="7" spans="1:22" ht="18" customHeight="1">
      <c r="A7" s="24" t="s">
        <v>11</v>
      </c>
      <c r="B7" s="25"/>
      <c r="C7" s="30" t="s">
        <v>60</v>
      </c>
      <c r="D7" s="31"/>
      <c r="E7" s="31"/>
      <c r="F7" s="31"/>
      <c r="G7" s="31"/>
      <c r="H7" s="31"/>
      <c r="I7" s="31"/>
      <c r="J7" s="31"/>
      <c r="K7" s="31"/>
      <c r="L7" s="31"/>
      <c r="M7" s="32"/>
      <c r="N7" s="33" t="s">
        <v>12</v>
      </c>
      <c r="O7" s="36" t="s">
        <v>63</v>
      </c>
      <c r="P7" s="37"/>
      <c r="Q7" s="37"/>
      <c r="R7" s="37"/>
      <c r="S7" s="37"/>
      <c r="T7" s="37"/>
      <c r="U7" s="37"/>
      <c r="V7" s="38"/>
    </row>
    <row r="8" spans="1:22" ht="18" customHeight="1">
      <c r="A8" s="26"/>
      <c r="B8" s="27"/>
      <c r="C8" s="30" t="s">
        <v>61</v>
      </c>
      <c r="D8" s="31"/>
      <c r="E8" s="31"/>
      <c r="F8" s="31"/>
      <c r="G8" s="31"/>
      <c r="H8" s="31"/>
      <c r="I8" s="31"/>
      <c r="J8" s="31"/>
      <c r="K8" s="31"/>
      <c r="L8" s="31"/>
      <c r="M8" s="32"/>
      <c r="N8" s="34"/>
      <c r="O8" s="36" t="s">
        <v>64</v>
      </c>
      <c r="P8" s="37"/>
      <c r="Q8" s="37"/>
      <c r="R8" s="37"/>
      <c r="S8" s="37"/>
      <c r="T8" s="37"/>
      <c r="U8" s="37"/>
      <c r="V8" s="38"/>
    </row>
    <row r="9" spans="1:22" ht="18" customHeight="1">
      <c r="A9" s="28"/>
      <c r="B9" s="29"/>
      <c r="C9" s="30" t="s">
        <v>62</v>
      </c>
      <c r="D9" s="31"/>
      <c r="E9" s="31"/>
      <c r="F9" s="31"/>
      <c r="G9" s="31"/>
      <c r="H9" s="31"/>
      <c r="I9" s="31"/>
      <c r="J9" s="31"/>
      <c r="K9" s="31"/>
      <c r="L9" s="31"/>
      <c r="M9" s="32"/>
      <c r="N9" s="35"/>
      <c r="O9" s="36" t="s">
        <v>65</v>
      </c>
      <c r="P9" s="37"/>
      <c r="Q9" s="37"/>
      <c r="R9" s="37"/>
      <c r="S9" s="37"/>
      <c r="T9" s="37"/>
      <c r="U9" s="37"/>
      <c r="V9" s="38"/>
    </row>
    <row r="10" spans="1:22" ht="19.5" customHeight="1">
      <c r="A10" s="14" t="s">
        <v>13</v>
      </c>
      <c r="B10" s="14" t="s">
        <v>2</v>
      </c>
      <c r="C10" s="14" t="s">
        <v>2</v>
      </c>
      <c r="D10" s="14" t="s">
        <v>2</v>
      </c>
      <c r="E10" s="14" t="s">
        <v>2</v>
      </c>
      <c r="F10" s="14" t="s">
        <v>2</v>
      </c>
      <c r="G10" s="14" t="s">
        <v>2</v>
      </c>
      <c r="H10" s="14" t="s">
        <v>2</v>
      </c>
      <c r="I10" s="14" t="s">
        <v>2</v>
      </c>
      <c r="J10" s="14" t="s">
        <v>2</v>
      </c>
      <c r="K10" s="14" t="s">
        <v>2</v>
      </c>
      <c r="L10" s="14" t="s">
        <v>2</v>
      </c>
      <c r="M10" s="14" t="s">
        <v>2</v>
      </c>
      <c r="N10" s="14" t="s">
        <v>2</v>
      </c>
      <c r="O10" s="14" t="s">
        <v>2</v>
      </c>
      <c r="P10" s="14" t="s">
        <v>2</v>
      </c>
      <c r="Q10" s="14" t="s">
        <v>2</v>
      </c>
      <c r="R10" s="14" t="s">
        <v>2</v>
      </c>
      <c r="S10" s="14" t="s">
        <v>2</v>
      </c>
      <c r="T10" s="14" t="s">
        <v>2</v>
      </c>
      <c r="U10" s="14" t="s">
        <v>2</v>
      </c>
      <c r="V10" s="14" t="s">
        <v>2</v>
      </c>
    </row>
    <row r="11" spans="1:22" ht="18" customHeight="1">
      <c r="A11" s="13" t="s">
        <v>14</v>
      </c>
      <c r="B11" s="13" t="s">
        <v>2</v>
      </c>
      <c r="C11" s="13" t="s">
        <v>15</v>
      </c>
      <c r="D11" s="13" t="s">
        <v>16</v>
      </c>
      <c r="E11" s="13" t="s">
        <v>2</v>
      </c>
      <c r="F11" s="13" t="s">
        <v>17</v>
      </c>
      <c r="G11" s="13" t="s">
        <v>18</v>
      </c>
      <c r="H11" s="13" t="s">
        <v>2</v>
      </c>
      <c r="I11" s="13" t="s">
        <v>19</v>
      </c>
      <c r="J11" s="13" t="s">
        <v>2</v>
      </c>
      <c r="K11" s="13" t="s">
        <v>20</v>
      </c>
      <c r="L11" s="13" t="s">
        <v>21</v>
      </c>
      <c r="M11" s="13" t="s">
        <v>22</v>
      </c>
      <c r="N11" s="13" t="s">
        <v>23</v>
      </c>
      <c r="O11" s="13" t="s">
        <v>2</v>
      </c>
      <c r="P11" s="13" t="s">
        <v>2</v>
      </c>
      <c r="Q11" s="13" t="s">
        <v>2</v>
      </c>
      <c r="R11" s="13" t="s">
        <v>2</v>
      </c>
      <c r="S11" s="13" t="s">
        <v>2</v>
      </c>
      <c r="T11" s="13" t="s">
        <v>2</v>
      </c>
      <c r="U11" s="13" t="s">
        <v>2</v>
      </c>
      <c r="V11" s="13" t="s">
        <v>2</v>
      </c>
    </row>
    <row r="12" spans="1:22" ht="30" customHeight="1">
      <c r="A12" s="13" t="s">
        <v>2</v>
      </c>
      <c r="B12" s="13" t="s">
        <v>2</v>
      </c>
      <c r="C12" s="13" t="s">
        <v>2</v>
      </c>
      <c r="D12" s="13" t="s">
        <v>2</v>
      </c>
      <c r="E12" s="13" t="s">
        <v>2</v>
      </c>
      <c r="F12" s="13" t="s">
        <v>2</v>
      </c>
      <c r="G12" s="1" t="s">
        <v>24</v>
      </c>
      <c r="H12" s="1" t="s">
        <v>25</v>
      </c>
      <c r="I12" s="1" t="s">
        <v>26</v>
      </c>
      <c r="J12" s="1" t="s">
        <v>27</v>
      </c>
      <c r="K12" s="13" t="s">
        <v>2</v>
      </c>
      <c r="L12" s="13" t="s">
        <v>2</v>
      </c>
      <c r="M12" s="13" t="s">
        <v>2</v>
      </c>
      <c r="N12" s="1" t="s">
        <v>28</v>
      </c>
      <c r="O12" s="13" t="s">
        <v>29</v>
      </c>
      <c r="P12" s="13" t="s">
        <v>2</v>
      </c>
      <c r="Q12" s="13" t="s">
        <v>2</v>
      </c>
      <c r="R12" s="13" t="s">
        <v>2</v>
      </c>
      <c r="S12" s="13" t="s">
        <v>30</v>
      </c>
      <c r="T12" s="13" t="s">
        <v>2</v>
      </c>
      <c r="U12" s="13" t="s">
        <v>2</v>
      </c>
      <c r="V12" s="13" t="s">
        <v>2</v>
      </c>
    </row>
    <row r="13" spans="1:22" ht="19.5" customHeight="1">
      <c r="A13" s="13">
        <v>97</v>
      </c>
      <c r="B13" s="13" t="s">
        <v>2</v>
      </c>
      <c r="C13" s="1">
        <v>10779.88</v>
      </c>
      <c r="D13" s="13" t="s">
        <v>398</v>
      </c>
      <c r="E13" s="13" t="s">
        <v>2</v>
      </c>
      <c r="F13" s="1">
        <v>3841</v>
      </c>
      <c r="G13" s="1">
        <v>67</v>
      </c>
      <c r="H13" s="1">
        <v>17</v>
      </c>
      <c r="I13" s="1">
        <v>9197</v>
      </c>
      <c r="J13" s="1">
        <v>366</v>
      </c>
      <c r="K13" s="1">
        <v>44490</v>
      </c>
      <c r="L13" s="1">
        <v>423.01</v>
      </c>
      <c r="M13" s="1">
        <v>393</v>
      </c>
      <c r="N13" s="1" t="s">
        <v>31</v>
      </c>
      <c r="O13" s="21" t="s">
        <v>400</v>
      </c>
      <c r="P13" s="21"/>
      <c r="Q13" s="21"/>
      <c r="R13" s="21"/>
      <c r="S13" s="13">
        <v>97</v>
      </c>
      <c r="T13" s="13" t="s">
        <v>2</v>
      </c>
      <c r="U13" s="13" t="s">
        <v>2</v>
      </c>
      <c r="V13" s="13" t="s">
        <v>2</v>
      </c>
    </row>
    <row r="14" spans="1:22" ht="19.5" customHeight="1">
      <c r="A14" s="14" t="s">
        <v>32</v>
      </c>
      <c r="B14" s="14" t="s">
        <v>2</v>
      </c>
      <c r="C14" s="14" t="s">
        <v>2</v>
      </c>
      <c r="D14" s="14" t="s">
        <v>2</v>
      </c>
      <c r="E14" s="14" t="s">
        <v>2</v>
      </c>
      <c r="F14" s="14" t="s">
        <v>2</v>
      </c>
      <c r="G14" s="14" t="s">
        <v>2</v>
      </c>
      <c r="H14" s="14" t="s">
        <v>2</v>
      </c>
      <c r="I14" s="14" t="s">
        <v>2</v>
      </c>
      <c r="J14" s="14" t="s">
        <v>2</v>
      </c>
      <c r="K14" s="14" t="s">
        <v>2</v>
      </c>
      <c r="L14" s="14" t="s">
        <v>2</v>
      </c>
      <c r="M14" s="14" t="s">
        <v>2</v>
      </c>
      <c r="N14" s="14" t="s">
        <v>2</v>
      </c>
      <c r="O14" s="14" t="s">
        <v>2</v>
      </c>
      <c r="P14" s="14" t="s">
        <v>2</v>
      </c>
      <c r="Q14" s="14" t="s">
        <v>2</v>
      </c>
      <c r="R14" s="14" t="s">
        <v>2</v>
      </c>
      <c r="S14" s="14" t="s">
        <v>2</v>
      </c>
      <c r="T14" s="14" t="s">
        <v>2</v>
      </c>
      <c r="U14" s="14" t="s">
        <v>2</v>
      </c>
      <c r="V14" s="14" t="s">
        <v>2</v>
      </c>
    </row>
    <row r="15" spans="1:22" ht="19.5" customHeight="1">
      <c r="A15" s="13" t="s">
        <v>33</v>
      </c>
      <c r="B15" s="13" t="s">
        <v>2</v>
      </c>
      <c r="C15" s="13" t="s">
        <v>2</v>
      </c>
      <c r="D15" s="13" t="s">
        <v>2</v>
      </c>
      <c r="E15" s="13" t="s">
        <v>2</v>
      </c>
      <c r="F15" s="13" t="s">
        <v>2</v>
      </c>
      <c r="G15" s="13" t="s">
        <v>2</v>
      </c>
      <c r="H15" s="13" t="s">
        <v>2</v>
      </c>
      <c r="I15" s="13" t="s">
        <v>2</v>
      </c>
      <c r="J15" s="13" t="s">
        <v>2</v>
      </c>
      <c r="K15" s="13" t="s">
        <v>2</v>
      </c>
      <c r="L15" s="13" t="s">
        <v>2</v>
      </c>
      <c r="M15" s="13" t="s">
        <v>2</v>
      </c>
      <c r="N15" s="13" t="s">
        <v>2</v>
      </c>
      <c r="O15" s="13" t="s">
        <v>2</v>
      </c>
      <c r="P15" s="13" t="s">
        <v>2</v>
      </c>
      <c r="Q15" s="13" t="s">
        <v>2</v>
      </c>
      <c r="R15" s="13" t="s">
        <v>2</v>
      </c>
      <c r="S15" s="13" t="s">
        <v>2</v>
      </c>
      <c r="T15" s="13" t="s">
        <v>2</v>
      </c>
      <c r="U15" s="13" t="s">
        <v>2</v>
      </c>
      <c r="V15" s="13" t="s">
        <v>2</v>
      </c>
    </row>
    <row r="16" spans="1:22" ht="49.5" customHeight="1">
      <c r="A16" s="15" t="s">
        <v>394</v>
      </c>
      <c r="B16" s="16"/>
      <c r="C16" s="16"/>
      <c r="D16" s="16"/>
      <c r="E16" s="16"/>
      <c r="F16" s="16"/>
      <c r="G16" s="16"/>
      <c r="H16" s="16"/>
      <c r="I16" s="16"/>
      <c r="J16" s="16"/>
      <c r="K16" s="16"/>
      <c r="L16" s="16"/>
      <c r="M16" s="16"/>
      <c r="N16" s="16"/>
      <c r="O16" s="16"/>
      <c r="P16" s="16"/>
      <c r="Q16" s="16"/>
      <c r="R16" s="16"/>
      <c r="S16" s="16"/>
      <c r="T16" s="16"/>
      <c r="U16" s="16"/>
      <c r="V16" s="17"/>
    </row>
    <row r="17" spans="1:22" ht="19.5" customHeight="1">
      <c r="A17" s="13" t="s">
        <v>34</v>
      </c>
      <c r="B17" s="13" t="s">
        <v>2</v>
      </c>
      <c r="C17" s="13" t="s">
        <v>2</v>
      </c>
      <c r="D17" s="13" t="s">
        <v>2</v>
      </c>
      <c r="E17" s="13" t="s">
        <v>2</v>
      </c>
      <c r="F17" s="13" t="s">
        <v>2</v>
      </c>
      <c r="G17" s="13" t="s">
        <v>2</v>
      </c>
      <c r="H17" s="13" t="s">
        <v>2</v>
      </c>
      <c r="I17" s="13" t="s">
        <v>2</v>
      </c>
      <c r="J17" s="13" t="s">
        <v>2</v>
      </c>
      <c r="K17" s="13" t="s">
        <v>2</v>
      </c>
      <c r="L17" s="13" t="s">
        <v>2</v>
      </c>
      <c r="M17" s="13" t="s">
        <v>2</v>
      </c>
      <c r="N17" s="13" t="s">
        <v>2</v>
      </c>
      <c r="O17" s="13" t="s">
        <v>2</v>
      </c>
      <c r="P17" s="13" t="s">
        <v>2</v>
      </c>
      <c r="Q17" s="13" t="s">
        <v>2</v>
      </c>
      <c r="R17" s="13" t="s">
        <v>2</v>
      </c>
      <c r="S17" s="13" t="s">
        <v>2</v>
      </c>
      <c r="T17" s="13" t="s">
        <v>2</v>
      </c>
      <c r="U17" s="13" t="s">
        <v>2</v>
      </c>
      <c r="V17" s="13" t="s">
        <v>2</v>
      </c>
    </row>
    <row r="18" spans="1:22" ht="63" customHeight="1">
      <c r="A18" s="15" t="s">
        <v>395</v>
      </c>
      <c r="B18" s="16" t="s">
        <v>2</v>
      </c>
      <c r="C18" s="16" t="s">
        <v>2</v>
      </c>
      <c r="D18" s="16" t="s">
        <v>2</v>
      </c>
      <c r="E18" s="16" t="s">
        <v>2</v>
      </c>
      <c r="F18" s="16" t="s">
        <v>2</v>
      </c>
      <c r="G18" s="16" t="s">
        <v>2</v>
      </c>
      <c r="H18" s="16" t="s">
        <v>2</v>
      </c>
      <c r="I18" s="16" t="s">
        <v>2</v>
      </c>
      <c r="J18" s="16" t="s">
        <v>2</v>
      </c>
      <c r="K18" s="16" t="s">
        <v>2</v>
      </c>
      <c r="L18" s="16" t="s">
        <v>2</v>
      </c>
      <c r="M18" s="16" t="s">
        <v>2</v>
      </c>
      <c r="N18" s="16" t="s">
        <v>2</v>
      </c>
      <c r="O18" s="16" t="s">
        <v>2</v>
      </c>
      <c r="P18" s="16" t="s">
        <v>2</v>
      </c>
      <c r="Q18" s="16" t="s">
        <v>2</v>
      </c>
      <c r="R18" s="16" t="s">
        <v>2</v>
      </c>
      <c r="S18" s="16" t="s">
        <v>2</v>
      </c>
      <c r="T18" s="16" t="s">
        <v>2</v>
      </c>
      <c r="U18" s="16" t="s">
        <v>2</v>
      </c>
      <c r="V18" s="17" t="s">
        <v>2</v>
      </c>
    </row>
    <row r="19" spans="1:22" ht="19.5" customHeight="1">
      <c r="A19" s="13" t="s">
        <v>386</v>
      </c>
      <c r="B19" s="13" t="s">
        <v>2</v>
      </c>
      <c r="C19" s="13" t="s">
        <v>2</v>
      </c>
      <c r="D19" s="13" t="s">
        <v>2</v>
      </c>
      <c r="E19" s="13" t="s">
        <v>2</v>
      </c>
      <c r="F19" s="13" t="s">
        <v>2</v>
      </c>
      <c r="G19" s="13" t="s">
        <v>2</v>
      </c>
      <c r="H19" s="13" t="s">
        <v>2</v>
      </c>
      <c r="I19" s="13" t="s">
        <v>2</v>
      </c>
      <c r="J19" s="13" t="s">
        <v>2</v>
      </c>
      <c r="K19" s="13" t="s">
        <v>2</v>
      </c>
      <c r="L19" s="13" t="s">
        <v>2</v>
      </c>
      <c r="M19" s="13" t="s">
        <v>2</v>
      </c>
      <c r="N19" s="13" t="s">
        <v>2</v>
      </c>
      <c r="O19" s="13" t="s">
        <v>2</v>
      </c>
      <c r="P19" s="13" t="s">
        <v>2</v>
      </c>
      <c r="Q19" s="13" t="s">
        <v>2</v>
      </c>
      <c r="R19" s="13" t="s">
        <v>2</v>
      </c>
      <c r="S19" s="13" t="s">
        <v>2</v>
      </c>
      <c r="T19" s="13" t="s">
        <v>2</v>
      </c>
      <c r="U19" s="13" t="s">
        <v>2</v>
      </c>
      <c r="V19" s="13" t="s">
        <v>2</v>
      </c>
    </row>
    <row r="20" spans="1:22" ht="182.25" customHeight="1">
      <c r="A20" s="15" t="s">
        <v>397</v>
      </c>
      <c r="B20" s="16" t="s">
        <v>2</v>
      </c>
      <c r="C20" s="16" t="s">
        <v>2</v>
      </c>
      <c r="D20" s="16" t="s">
        <v>2</v>
      </c>
      <c r="E20" s="16" t="s">
        <v>2</v>
      </c>
      <c r="F20" s="16" t="s">
        <v>2</v>
      </c>
      <c r="G20" s="16" t="s">
        <v>2</v>
      </c>
      <c r="H20" s="16" t="s">
        <v>2</v>
      </c>
      <c r="I20" s="16" t="s">
        <v>2</v>
      </c>
      <c r="J20" s="16" t="s">
        <v>2</v>
      </c>
      <c r="K20" s="16" t="s">
        <v>2</v>
      </c>
      <c r="L20" s="16" t="s">
        <v>2</v>
      </c>
      <c r="M20" s="16" t="s">
        <v>2</v>
      </c>
      <c r="N20" s="16" t="s">
        <v>2</v>
      </c>
      <c r="O20" s="16" t="s">
        <v>2</v>
      </c>
      <c r="P20" s="16" t="s">
        <v>2</v>
      </c>
      <c r="Q20" s="16" t="s">
        <v>2</v>
      </c>
      <c r="R20" s="16" t="s">
        <v>2</v>
      </c>
      <c r="S20" s="16" t="s">
        <v>2</v>
      </c>
      <c r="T20" s="16" t="s">
        <v>2</v>
      </c>
      <c r="U20" s="16" t="s">
        <v>2</v>
      </c>
      <c r="V20" s="17" t="s">
        <v>2</v>
      </c>
    </row>
    <row r="21" spans="1:22" ht="19.5" customHeight="1">
      <c r="A21" s="13" t="s">
        <v>35</v>
      </c>
      <c r="B21" s="13" t="s">
        <v>2</v>
      </c>
      <c r="C21" s="13" t="s">
        <v>2</v>
      </c>
      <c r="D21" s="13" t="s">
        <v>2</v>
      </c>
      <c r="E21" s="13" t="s">
        <v>2</v>
      </c>
      <c r="F21" s="13" t="s">
        <v>2</v>
      </c>
      <c r="G21" s="13" t="s">
        <v>2</v>
      </c>
      <c r="H21" s="13" t="s">
        <v>2</v>
      </c>
      <c r="I21" s="13" t="s">
        <v>2</v>
      </c>
      <c r="J21" s="13" t="s">
        <v>2</v>
      </c>
      <c r="K21" s="13" t="s">
        <v>2</v>
      </c>
      <c r="L21" s="13" t="s">
        <v>2</v>
      </c>
      <c r="M21" s="13" t="s">
        <v>2</v>
      </c>
      <c r="N21" s="13" t="s">
        <v>2</v>
      </c>
      <c r="O21" s="13" t="s">
        <v>2</v>
      </c>
      <c r="P21" s="13" t="s">
        <v>2</v>
      </c>
      <c r="Q21" s="13" t="s">
        <v>2</v>
      </c>
      <c r="R21" s="13" t="s">
        <v>2</v>
      </c>
      <c r="S21" s="13" t="s">
        <v>2</v>
      </c>
      <c r="T21" s="13" t="s">
        <v>2</v>
      </c>
      <c r="U21" s="13" t="s">
        <v>2</v>
      </c>
      <c r="V21" s="13" t="s">
        <v>2</v>
      </c>
    </row>
    <row r="22" spans="1:22" ht="148.5" customHeight="1">
      <c r="A22" s="15" t="s">
        <v>396</v>
      </c>
      <c r="B22" s="16" t="s">
        <v>2</v>
      </c>
      <c r="C22" s="16" t="s">
        <v>2</v>
      </c>
      <c r="D22" s="16" t="s">
        <v>2</v>
      </c>
      <c r="E22" s="16" t="s">
        <v>2</v>
      </c>
      <c r="F22" s="16" t="s">
        <v>2</v>
      </c>
      <c r="G22" s="16" t="s">
        <v>2</v>
      </c>
      <c r="H22" s="16" t="s">
        <v>2</v>
      </c>
      <c r="I22" s="16" t="s">
        <v>2</v>
      </c>
      <c r="J22" s="16" t="s">
        <v>2</v>
      </c>
      <c r="K22" s="16" t="s">
        <v>2</v>
      </c>
      <c r="L22" s="16" t="s">
        <v>2</v>
      </c>
      <c r="M22" s="16" t="s">
        <v>2</v>
      </c>
      <c r="N22" s="16" t="s">
        <v>2</v>
      </c>
      <c r="O22" s="16" t="s">
        <v>2</v>
      </c>
      <c r="P22" s="16" t="s">
        <v>2</v>
      </c>
      <c r="Q22" s="16" t="s">
        <v>2</v>
      </c>
      <c r="R22" s="16" t="s">
        <v>2</v>
      </c>
      <c r="S22" s="16" t="s">
        <v>2</v>
      </c>
      <c r="T22" s="16" t="s">
        <v>2</v>
      </c>
      <c r="U22" s="16" t="s">
        <v>2</v>
      </c>
      <c r="V22" s="17" t="s">
        <v>2</v>
      </c>
    </row>
    <row r="23" spans="1:22" ht="19.5" customHeight="1">
      <c r="A23" s="14" t="s">
        <v>36</v>
      </c>
      <c r="B23" s="14" t="s">
        <v>2</v>
      </c>
      <c r="C23" s="14" t="s">
        <v>2</v>
      </c>
      <c r="D23" s="14" t="s">
        <v>2</v>
      </c>
      <c r="E23" s="14" t="s">
        <v>2</v>
      </c>
      <c r="F23" s="14" t="s">
        <v>2</v>
      </c>
      <c r="G23" s="14" t="s">
        <v>2</v>
      </c>
      <c r="H23" s="14" t="s">
        <v>2</v>
      </c>
      <c r="I23" s="14" t="s">
        <v>2</v>
      </c>
      <c r="J23" s="14" t="s">
        <v>2</v>
      </c>
      <c r="K23" s="14" t="s">
        <v>2</v>
      </c>
      <c r="L23" s="14" t="s">
        <v>2</v>
      </c>
      <c r="M23" s="14" t="s">
        <v>2</v>
      </c>
      <c r="N23" s="14" t="s">
        <v>2</v>
      </c>
      <c r="O23" s="14" t="s">
        <v>2</v>
      </c>
      <c r="P23" s="14" t="s">
        <v>2</v>
      </c>
      <c r="Q23" s="14" t="s">
        <v>2</v>
      </c>
      <c r="R23" s="14" t="s">
        <v>2</v>
      </c>
      <c r="S23" s="14" t="s">
        <v>2</v>
      </c>
      <c r="T23" s="14" t="s">
        <v>2</v>
      </c>
      <c r="U23" s="14" t="s">
        <v>2</v>
      </c>
      <c r="V23" s="14" t="s">
        <v>2</v>
      </c>
    </row>
    <row r="24" spans="1:22" ht="39.75" customHeight="1">
      <c r="A24" s="13" t="s">
        <v>37</v>
      </c>
      <c r="B24" s="13" t="s">
        <v>38</v>
      </c>
      <c r="C24" s="13" t="s">
        <v>39</v>
      </c>
      <c r="D24" s="13" t="s">
        <v>40</v>
      </c>
      <c r="E24" s="13" t="s">
        <v>41</v>
      </c>
      <c r="F24" s="13" t="s">
        <v>2</v>
      </c>
      <c r="G24" s="13" t="s">
        <v>2</v>
      </c>
      <c r="H24" s="13" t="s">
        <v>42</v>
      </c>
      <c r="I24" s="13" t="s">
        <v>43</v>
      </c>
      <c r="J24" s="13" t="s">
        <v>44</v>
      </c>
      <c r="K24" s="13" t="s">
        <v>45</v>
      </c>
      <c r="L24" s="13" t="s">
        <v>46</v>
      </c>
      <c r="M24" s="13" t="s">
        <v>18</v>
      </c>
      <c r="N24" s="13" t="s">
        <v>2</v>
      </c>
      <c r="O24" s="13" t="s">
        <v>19</v>
      </c>
      <c r="P24" s="13" t="s">
        <v>2</v>
      </c>
      <c r="Q24" s="13" t="s">
        <v>47</v>
      </c>
      <c r="R24" s="13" t="s">
        <v>48</v>
      </c>
      <c r="S24" s="13" t="s">
        <v>49</v>
      </c>
      <c r="T24" s="13" t="s">
        <v>50</v>
      </c>
      <c r="U24" s="13" t="s">
        <v>51</v>
      </c>
      <c r="V24" s="13" t="s">
        <v>8</v>
      </c>
    </row>
    <row r="25" spans="1:22" ht="30" customHeight="1">
      <c r="A25" s="13" t="s">
        <v>2</v>
      </c>
      <c r="B25" s="13" t="s">
        <v>2</v>
      </c>
      <c r="C25" s="13" t="s">
        <v>2</v>
      </c>
      <c r="D25" s="13" t="s">
        <v>2</v>
      </c>
      <c r="E25" s="1" t="s">
        <v>52</v>
      </c>
      <c r="F25" s="1" t="s">
        <v>53</v>
      </c>
      <c r="G25" s="1" t="s">
        <v>54</v>
      </c>
      <c r="H25" s="13" t="s">
        <v>2</v>
      </c>
      <c r="I25" s="13" t="s">
        <v>2</v>
      </c>
      <c r="J25" s="13" t="s">
        <v>2</v>
      </c>
      <c r="K25" s="13" t="s">
        <v>2</v>
      </c>
      <c r="L25" s="13" t="s">
        <v>2</v>
      </c>
      <c r="M25" s="1" t="s">
        <v>24</v>
      </c>
      <c r="N25" s="1" t="s">
        <v>25</v>
      </c>
      <c r="O25" s="1" t="s">
        <v>26</v>
      </c>
      <c r="P25" s="1" t="s">
        <v>27</v>
      </c>
      <c r="Q25" s="13" t="s">
        <v>2</v>
      </c>
      <c r="R25" s="13" t="s">
        <v>2</v>
      </c>
      <c r="S25" s="13" t="s">
        <v>2</v>
      </c>
      <c r="T25" s="13" t="s">
        <v>2</v>
      </c>
      <c r="U25" s="13" t="s">
        <v>2</v>
      </c>
      <c r="V25" s="13" t="s">
        <v>2</v>
      </c>
    </row>
    <row r="26" spans="1:22" ht="22.5">
      <c r="A26" s="2">
        <v>1</v>
      </c>
      <c r="B26" s="4" t="s">
        <v>289</v>
      </c>
      <c r="C26" s="5" t="s">
        <v>66</v>
      </c>
      <c r="D26" s="5">
        <v>61.5</v>
      </c>
      <c r="E26" s="4" t="s">
        <v>290</v>
      </c>
      <c r="F26" s="4" t="s">
        <v>67</v>
      </c>
      <c r="G26" s="4" t="s">
        <v>68</v>
      </c>
      <c r="H26" s="4" t="s">
        <v>291</v>
      </c>
      <c r="I26" s="3" t="s">
        <v>107</v>
      </c>
      <c r="J26" s="7">
        <v>400</v>
      </c>
      <c r="K26" s="5">
        <v>0</v>
      </c>
      <c r="L26" s="5">
        <v>10</v>
      </c>
      <c r="M26" s="5">
        <v>0</v>
      </c>
      <c r="N26" s="5">
        <v>0</v>
      </c>
      <c r="O26" s="5">
        <v>40</v>
      </c>
      <c r="P26" s="7">
        <v>0</v>
      </c>
      <c r="Q26" s="5">
        <v>0</v>
      </c>
      <c r="R26" s="5">
        <v>0</v>
      </c>
      <c r="S26" s="4" t="s">
        <v>107</v>
      </c>
      <c r="T26" s="4" t="s">
        <v>292</v>
      </c>
    </row>
    <row r="27" spans="1:22" ht="22.5">
      <c r="A27" s="2">
        <f>A26+1</f>
        <v>2</v>
      </c>
      <c r="B27" s="4" t="s">
        <v>293</v>
      </c>
      <c r="C27" s="5" t="s">
        <v>69</v>
      </c>
      <c r="D27" s="5">
        <v>173.3</v>
      </c>
      <c r="E27" s="4" t="s">
        <v>290</v>
      </c>
      <c r="F27" s="4" t="s">
        <v>67</v>
      </c>
      <c r="G27" s="4" t="s">
        <v>70</v>
      </c>
      <c r="H27" s="4" t="s">
        <v>291</v>
      </c>
      <c r="I27" s="3" t="s">
        <v>107</v>
      </c>
      <c r="J27" s="7">
        <v>4320</v>
      </c>
      <c r="K27" s="5">
        <v>0</v>
      </c>
      <c r="L27" s="5">
        <v>10</v>
      </c>
      <c r="M27" s="5">
        <v>0</v>
      </c>
      <c r="N27" s="5">
        <v>0</v>
      </c>
      <c r="O27" s="5">
        <v>15</v>
      </c>
      <c r="P27" s="7">
        <v>0</v>
      </c>
      <c r="Q27" s="5">
        <v>0</v>
      </c>
      <c r="R27" s="5">
        <v>0</v>
      </c>
      <c r="S27" s="4" t="s">
        <v>107</v>
      </c>
      <c r="T27" s="4" t="s">
        <v>292</v>
      </c>
    </row>
    <row r="28" spans="1:20" ht="22.5">
      <c r="A28" s="2">
        <f>A27+1</f>
        <v>3</v>
      </c>
      <c r="B28" s="4" t="s">
        <v>294</v>
      </c>
      <c r="C28" s="5" t="s">
        <v>71</v>
      </c>
      <c r="D28" s="5">
        <v>62.2</v>
      </c>
      <c r="E28" s="4" t="s">
        <v>290</v>
      </c>
      <c r="F28" s="4" t="s">
        <v>72</v>
      </c>
      <c r="G28" s="4" t="s">
        <v>73</v>
      </c>
      <c r="H28" s="4" t="s">
        <v>291</v>
      </c>
      <c r="I28" s="3" t="s">
        <v>107</v>
      </c>
      <c r="J28" s="7">
        <v>400</v>
      </c>
      <c r="K28" s="5">
        <v>0</v>
      </c>
      <c r="L28" s="5">
        <v>10</v>
      </c>
      <c r="M28" s="5">
        <v>0</v>
      </c>
      <c r="N28" s="5">
        <v>0</v>
      </c>
      <c r="O28" s="5">
        <v>40</v>
      </c>
      <c r="P28" s="7">
        <v>0</v>
      </c>
      <c r="Q28" s="5">
        <v>0</v>
      </c>
      <c r="R28" s="5">
        <v>0</v>
      </c>
      <c r="S28" s="4" t="s">
        <v>107</v>
      </c>
      <c r="T28" s="4" t="s">
        <v>292</v>
      </c>
    </row>
    <row r="29" spans="1:20" ht="22.5">
      <c r="A29" s="2">
        <f aca="true" t="shared" si="0" ref="A29:A92">A28+1</f>
        <v>4</v>
      </c>
      <c r="B29" s="4" t="s">
        <v>295</v>
      </c>
      <c r="C29" s="5" t="s">
        <v>74</v>
      </c>
      <c r="D29" s="5">
        <v>280.1</v>
      </c>
      <c r="E29" s="4" t="s">
        <v>290</v>
      </c>
      <c r="F29" s="4" t="s">
        <v>67</v>
      </c>
      <c r="G29" s="4" t="s">
        <v>70</v>
      </c>
      <c r="H29" s="4" t="s">
        <v>291</v>
      </c>
      <c r="I29" s="3" t="s">
        <v>107</v>
      </c>
      <c r="J29" s="7">
        <v>215</v>
      </c>
      <c r="K29" s="5">
        <v>201</v>
      </c>
      <c r="L29" s="5">
        <v>4</v>
      </c>
      <c r="M29" s="5">
        <v>0</v>
      </c>
      <c r="N29" s="5">
        <v>2</v>
      </c>
      <c r="O29" s="5">
        <v>14</v>
      </c>
      <c r="P29" s="7">
        <v>4</v>
      </c>
      <c r="Q29" s="5">
        <v>0</v>
      </c>
      <c r="R29" s="5">
        <v>5</v>
      </c>
      <c r="S29" s="4" t="s">
        <v>107</v>
      </c>
      <c r="T29" s="4" t="s">
        <v>292</v>
      </c>
    </row>
    <row r="30" spans="1:20" ht="22.5">
      <c r="A30" s="2">
        <f t="shared" si="0"/>
        <v>5</v>
      </c>
      <c r="B30" s="4" t="s">
        <v>296</v>
      </c>
      <c r="C30" s="5" t="s">
        <v>75</v>
      </c>
      <c r="D30" s="5">
        <v>68.7</v>
      </c>
      <c r="E30" s="4" t="s">
        <v>297</v>
      </c>
      <c r="F30" s="4" t="s">
        <v>76</v>
      </c>
      <c r="G30" s="4" t="s">
        <v>77</v>
      </c>
      <c r="H30" s="4" t="s">
        <v>82</v>
      </c>
      <c r="I30" s="3" t="s">
        <v>107</v>
      </c>
      <c r="J30" s="7">
        <v>400</v>
      </c>
      <c r="K30" s="5">
        <v>0</v>
      </c>
      <c r="L30" s="5">
        <v>10</v>
      </c>
      <c r="M30" s="5">
        <v>0</v>
      </c>
      <c r="N30" s="5">
        <v>0</v>
      </c>
      <c r="O30" s="5">
        <v>40</v>
      </c>
      <c r="P30" s="7">
        <v>0</v>
      </c>
      <c r="Q30" s="5">
        <v>0</v>
      </c>
      <c r="R30" s="5">
        <v>0</v>
      </c>
      <c r="S30" s="4" t="s">
        <v>107</v>
      </c>
      <c r="T30" s="4" t="s">
        <v>292</v>
      </c>
    </row>
    <row r="31" spans="1:20" ht="22.5">
      <c r="A31" s="2">
        <f t="shared" si="0"/>
        <v>6</v>
      </c>
      <c r="B31" s="4" t="s">
        <v>79</v>
      </c>
      <c r="C31" s="5" t="s">
        <v>71</v>
      </c>
      <c r="D31" s="5">
        <v>116.4</v>
      </c>
      <c r="E31" s="4" t="s">
        <v>80</v>
      </c>
      <c r="F31" s="4" t="s">
        <v>81</v>
      </c>
      <c r="G31" s="4" t="s">
        <v>82</v>
      </c>
      <c r="H31" s="4" t="s">
        <v>83</v>
      </c>
      <c r="I31" s="3" t="s">
        <v>107</v>
      </c>
      <c r="J31" s="7">
        <v>581</v>
      </c>
      <c r="K31" s="5">
        <v>0</v>
      </c>
      <c r="L31" s="5">
        <v>0</v>
      </c>
      <c r="M31" s="5">
        <v>0</v>
      </c>
      <c r="N31" s="5">
        <v>0</v>
      </c>
      <c r="O31" s="5">
        <v>12</v>
      </c>
      <c r="P31" s="7">
        <v>0</v>
      </c>
      <c r="Q31" s="5">
        <v>0</v>
      </c>
      <c r="R31" s="5">
        <v>0</v>
      </c>
      <c r="S31" s="4" t="s">
        <v>107</v>
      </c>
      <c r="T31" s="4" t="s">
        <v>84</v>
      </c>
    </row>
    <row r="32" spans="1:20" ht="22.5">
      <c r="A32" s="2">
        <f t="shared" si="0"/>
        <v>7</v>
      </c>
      <c r="B32" s="4" t="s">
        <v>85</v>
      </c>
      <c r="C32" s="5" t="s">
        <v>86</v>
      </c>
      <c r="D32" s="5">
        <v>109.7</v>
      </c>
      <c r="E32" s="4" t="s">
        <v>80</v>
      </c>
      <c r="F32" s="4" t="s">
        <v>82</v>
      </c>
      <c r="G32" s="4"/>
      <c r="H32" s="4" t="s">
        <v>83</v>
      </c>
      <c r="I32" s="3" t="s">
        <v>107</v>
      </c>
      <c r="J32" s="7">
        <v>502</v>
      </c>
      <c r="K32" s="5">
        <v>0</v>
      </c>
      <c r="L32" s="5">
        <v>0</v>
      </c>
      <c r="M32" s="5">
        <v>0</v>
      </c>
      <c r="N32" s="5">
        <v>0</v>
      </c>
      <c r="O32" s="5">
        <v>15</v>
      </c>
      <c r="P32" s="7">
        <v>0</v>
      </c>
      <c r="Q32" s="5">
        <v>0</v>
      </c>
      <c r="R32" s="5">
        <v>0</v>
      </c>
      <c r="S32" s="4" t="s">
        <v>107</v>
      </c>
      <c r="T32" s="4" t="s">
        <v>84</v>
      </c>
    </row>
    <row r="33" spans="1:20" ht="22.5">
      <c r="A33" s="2">
        <f t="shared" si="0"/>
        <v>8</v>
      </c>
      <c r="B33" s="4" t="s">
        <v>87</v>
      </c>
      <c r="C33" s="5" t="s">
        <v>71</v>
      </c>
      <c r="D33" s="5">
        <v>105.5</v>
      </c>
      <c r="E33" s="4" t="s">
        <v>88</v>
      </c>
      <c r="F33" s="4"/>
      <c r="G33" s="4"/>
      <c r="H33" s="4" t="s">
        <v>83</v>
      </c>
      <c r="I33" s="3" t="s">
        <v>107</v>
      </c>
      <c r="J33" s="7">
        <v>597</v>
      </c>
      <c r="K33" s="5">
        <v>0</v>
      </c>
      <c r="L33" s="5">
        <v>0</v>
      </c>
      <c r="M33" s="5">
        <v>0</v>
      </c>
      <c r="N33" s="5">
        <v>0</v>
      </c>
      <c r="O33" s="5">
        <v>18</v>
      </c>
      <c r="P33" s="7">
        <v>0</v>
      </c>
      <c r="Q33" s="5">
        <v>0</v>
      </c>
      <c r="R33" s="5">
        <v>0</v>
      </c>
      <c r="S33" s="4" t="s">
        <v>107</v>
      </c>
      <c r="T33" s="4" t="s">
        <v>84</v>
      </c>
    </row>
    <row r="34" spans="1:20" ht="22.5">
      <c r="A34" s="2">
        <f t="shared" si="0"/>
        <v>9</v>
      </c>
      <c r="B34" s="4" t="s">
        <v>89</v>
      </c>
      <c r="C34" s="5" t="s">
        <v>90</v>
      </c>
      <c r="D34" s="5">
        <v>60.7</v>
      </c>
      <c r="E34" s="4" t="s">
        <v>91</v>
      </c>
      <c r="F34" s="4" t="s">
        <v>92</v>
      </c>
      <c r="G34" s="4" t="s">
        <v>93</v>
      </c>
      <c r="H34" s="4" t="s">
        <v>83</v>
      </c>
      <c r="I34" s="3" t="s">
        <v>107</v>
      </c>
      <c r="J34" s="7">
        <v>516</v>
      </c>
      <c r="K34" s="5">
        <v>0</v>
      </c>
      <c r="L34" s="5">
        <v>0</v>
      </c>
      <c r="M34" s="5">
        <v>0</v>
      </c>
      <c r="N34" s="5">
        <v>0</v>
      </c>
      <c r="O34" s="5">
        <v>16</v>
      </c>
      <c r="P34" s="7">
        <v>0</v>
      </c>
      <c r="Q34" s="5">
        <v>0</v>
      </c>
      <c r="R34" s="5">
        <v>0</v>
      </c>
      <c r="S34" s="4" t="s">
        <v>107</v>
      </c>
      <c r="T34" s="4" t="s">
        <v>84</v>
      </c>
    </row>
    <row r="35" spans="1:20" ht="33.75">
      <c r="A35" s="2">
        <f t="shared" si="0"/>
        <v>10</v>
      </c>
      <c r="B35" s="4" t="s">
        <v>94</v>
      </c>
      <c r="C35" s="5" t="s">
        <v>71</v>
      </c>
      <c r="D35" s="5">
        <v>147.6</v>
      </c>
      <c r="E35" s="4" t="s">
        <v>91</v>
      </c>
      <c r="F35" s="4" t="s">
        <v>95</v>
      </c>
      <c r="G35" s="4" t="s">
        <v>96</v>
      </c>
      <c r="H35" s="4" t="s">
        <v>83</v>
      </c>
      <c r="I35" s="3" t="s">
        <v>107</v>
      </c>
      <c r="J35" s="7">
        <v>504</v>
      </c>
      <c r="K35" s="5">
        <v>0</v>
      </c>
      <c r="L35" s="5">
        <v>0</v>
      </c>
      <c r="M35" s="5">
        <v>0</v>
      </c>
      <c r="N35" s="5">
        <v>0</v>
      </c>
      <c r="O35" s="5">
        <v>16</v>
      </c>
      <c r="P35" s="7">
        <v>0</v>
      </c>
      <c r="Q35" s="5">
        <v>0</v>
      </c>
      <c r="R35" s="5">
        <v>0</v>
      </c>
      <c r="S35" s="4" t="s">
        <v>107</v>
      </c>
      <c r="T35" s="4" t="s">
        <v>84</v>
      </c>
    </row>
    <row r="36" spans="1:20" ht="22.5">
      <c r="A36" s="2">
        <f t="shared" si="0"/>
        <v>11</v>
      </c>
      <c r="B36" s="4" t="s">
        <v>97</v>
      </c>
      <c r="C36" s="5" t="s">
        <v>98</v>
      </c>
      <c r="D36" s="5">
        <v>95.3</v>
      </c>
      <c r="E36" s="4" t="s">
        <v>88</v>
      </c>
      <c r="F36" s="4"/>
      <c r="G36" s="4"/>
      <c r="H36" s="4" t="s">
        <v>83</v>
      </c>
      <c r="I36" s="3" t="s">
        <v>107</v>
      </c>
      <c r="J36" s="7">
        <v>455</v>
      </c>
      <c r="K36" s="5">
        <v>0</v>
      </c>
      <c r="L36" s="5">
        <v>0</v>
      </c>
      <c r="M36" s="5">
        <v>0</v>
      </c>
      <c r="N36" s="5">
        <v>0</v>
      </c>
      <c r="O36" s="5">
        <v>14</v>
      </c>
      <c r="P36" s="7">
        <v>0</v>
      </c>
      <c r="Q36" s="5">
        <v>0</v>
      </c>
      <c r="R36" s="5">
        <v>0</v>
      </c>
      <c r="S36" s="4" t="s">
        <v>107</v>
      </c>
      <c r="T36" s="4" t="s">
        <v>84</v>
      </c>
    </row>
    <row r="37" spans="1:20" ht="22.5">
      <c r="A37" s="2">
        <f t="shared" si="0"/>
        <v>12</v>
      </c>
      <c r="B37" s="4" t="s">
        <v>99</v>
      </c>
      <c r="C37" s="5" t="s">
        <v>71</v>
      </c>
      <c r="D37" s="5">
        <v>198.9</v>
      </c>
      <c r="E37" s="4" t="s">
        <v>88</v>
      </c>
      <c r="F37" s="4"/>
      <c r="G37" s="4"/>
      <c r="H37" s="4" t="s">
        <v>83</v>
      </c>
      <c r="I37" s="3" t="s">
        <v>107</v>
      </c>
      <c r="J37" s="7">
        <v>545</v>
      </c>
      <c r="K37" s="5">
        <v>0</v>
      </c>
      <c r="L37" s="5">
        <v>0</v>
      </c>
      <c r="M37" s="5">
        <v>0</v>
      </c>
      <c r="N37" s="5">
        <v>0</v>
      </c>
      <c r="O37" s="5">
        <v>18</v>
      </c>
      <c r="P37" s="7">
        <v>0</v>
      </c>
      <c r="Q37" s="5">
        <v>0</v>
      </c>
      <c r="R37" s="5">
        <v>0</v>
      </c>
      <c r="S37" s="4" t="s">
        <v>107</v>
      </c>
      <c r="T37" s="4" t="s">
        <v>84</v>
      </c>
    </row>
    <row r="38" spans="1:20" ht="22.5">
      <c r="A38" s="2">
        <f t="shared" si="0"/>
        <v>13</v>
      </c>
      <c r="B38" s="4" t="s">
        <v>100</v>
      </c>
      <c r="C38" s="5" t="s">
        <v>71</v>
      </c>
      <c r="D38" s="5">
        <v>110</v>
      </c>
      <c r="E38" s="4" t="s">
        <v>88</v>
      </c>
      <c r="F38" s="4"/>
      <c r="G38" s="4"/>
      <c r="H38" s="4" t="s">
        <v>83</v>
      </c>
      <c r="I38" s="3" t="s">
        <v>107</v>
      </c>
      <c r="J38" s="7">
        <v>442</v>
      </c>
      <c r="K38" s="5">
        <v>0</v>
      </c>
      <c r="L38" s="5">
        <v>0</v>
      </c>
      <c r="M38" s="5">
        <v>0</v>
      </c>
      <c r="N38" s="5">
        <v>0</v>
      </c>
      <c r="O38" s="5">
        <v>15</v>
      </c>
      <c r="P38" s="7">
        <v>0</v>
      </c>
      <c r="Q38" s="5">
        <v>0</v>
      </c>
      <c r="R38" s="5">
        <v>0</v>
      </c>
      <c r="S38" s="4" t="s">
        <v>107</v>
      </c>
      <c r="T38" s="4" t="s">
        <v>84</v>
      </c>
    </row>
    <row r="39" spans="1:20" ht="22.5">
      <c r="A39" s="2">
        <f t="shared" si="0"/>
        <v>14</v>
      </c>
      <c r="B39" s="4" t="s">
        <v>101</v>
      </c>
      <c r="C39" s="5" t="s">
        <v>71</v>
      </c>
      <c r="D39" s="5">
        <v>278.9</v>
      </c>
      <c r="E39" s="4" t="s">
        <v>88</v>
      </c>
      <c r="F39" s="4"/>
      <c r="G39" s="4"/>
      <c r="H39" s="4" t="s">
        <v>83</v>
      </c>
      <c r="I39" s="3" t="s">
        <v>107</v>
      </c>
      <c r="J39" s="7">
        <v>860</v>
      </c>
      <c r="K39" s="5">
        <v>0</v>
      </c>
      <c r="L39" s="5">
        <v>0</v>
      </c>
      <c r="M39" s="5">
        <v>0</v>
      </c>
      <c r="N39" s="5">
        <v>0</v>
      </c>
      <c r="O39" s="5">
        <v>21</v>
      </c>
      <c r="P39" s="7">
        <v>0</v>
      </c>
      <c r="Q39" s="5">
        <v>0</v>
      </c>
      <c r="R39" s="5">
        <v>0</v>
      </c>
      <c r="S39" s="4" t="s">
        <v>107</v>
      </c>
      <c r="T39" s="4" t="s">
        <v>84</v>
      </c>
    </row>
    <row r="40" spans="1:20" ht="22.5">
      <c r="A40" s="2">
        <f t="shared" si="0"/>
        <v>15</v>
      </c>
      <c r="B40" s="4" t="s">
        <v>102</v>
      </c>
      <c r="C40" s="5" t="s">
        <v>103</v>
      </c>
      <c r="D40" s="5">
        <v>64</v>
      </c>
      <c r="E40" s="4" t="s">
        <v>88</v>
      </c>
      <c r="F40" s="4"/>
      <c r="G40" s="4"/>
      <c r="H40" s="4" t="s">
        <v>83</v>
      </c>
      <c r="I40" s="3" t="s">
        <v>107</v>
      </c>
      <c r="J40" s="7">
        <v>278</v>
      </c>
      <c r="K40" s="5">
        <v>0</v>
      </c>
      <c r="L40" s="5">
        <v>0</v>
      </c>
      <c r="M40" s="5">
        <v>0</v>
      </c>
      <c r="N40" s="5">
        <v>0</v>
      </c>
      <c r="O40" s="5">
        <v>8</v>
      </c>
      <c r="P40" s="7">
        <v>0</v>
      </c>
      <c r="Q40" s="5">
        <v>0</v>
      </c>
      <c r="R40" s="5">
        <v>0</v>
      </c>
      <c r="S40" s="4" t="s">
        <v>107</v>
      </c>
      <c r="T40" s="4" t="s">
        <v>84</v>
      </c>
    </row>
    <row r="41" spans="1:20" ht="22.5">
      <c r="A41" s="2">
        <f t="shared" si="0"/>
        <v>16</v>
      </c>
      <c r="B41" s="4" t="s">
        <v>298</v>
      </c>
      <c r="C41" s="5" t="s">
        <v>104</v>
      </c>
      <c r="D41" s="5">
        <v>147.6</v>
      </c>
      <c r="E41" s="4" t="s">
        <v>80</v>
      </c>
      <c r="F41" s="4" t="s">
        <v>105</v>
      </c>
      <c r="G41" s="4" t="s">
        <v>82</v>
      </c>
      <c r="H41" s="4" t="s">
        <v>106</v>
      </c>
      <c r="I41" s="3" t="s">
        <v>107</v>
      </c>
      <c r="J41" s="7" t="s">
        <v>108</v>
      </c>
      <c r="K41" s="5">
        <v>0</v>
      </c>
      <c r="L41" s="5">
        <v>32</v>
      </c>
      <c r="M41" s="5"/>
      <c r="N41" s="5">
        <v>0</v>
      </c>
      <c r="O41" s="5">
        <v>31</v>
      </c>
      <c r="P41" s="7">
        <v>0</v>
      </c>
      <c r="Q41" s="5">
        <v>0</v>
      </c>
      <c r="R41" s="5">
        <v>0</v>
      </c>
      <c r="S41" s="4" t="s">
        <v>107</v>
      </c>
      <c r="T41" s="4" t="s">
        <v>375</v>
      </c>
    </row>
    <row r="42" spans="1:20" ht="22.5">
      <c r="A42" s="2">
        <f t="shared" si="0"/>
        <v>17</v>
      </c>
      <c r="B42" s="4" t="s">
        <v>299</v>
      </c>
      <c r="C42" s="5" t="s">
        <v>109</v>
      </c>
      <c r="D42" s="5">
        <v>55</v>
      </c>
      <c r="E42" s="4" t="s">
        <v>80</v>
      </c>
      <c r="F42" s="4" t="s">
        <v>105</v>
      </c>
      <c r="G42" s="4" t="s">
        <v>110</v>
      </c>
      <c r="H42" s="4" t="s">
        <v>106</v>
      </c>
      <c r="I42" s="3" t="s">
        <v>107</v>
      </c>
      <c r="J42" s="7" t="s">
        <v>111</v>
      </c>
      <c r="K42" s="5">
        <v>0</v>
      </c>
      <c r="L42" s="5">
        <v>35</v>
      </c>
      <c r="M42" s="5"/>
      <c r="N42" s="5">
        <v>0</v>
      </c>
      <c r="O42" s="5">
        <v>35</v>
      </c>
      <c r="P42" s="7">
        <v>0</v>
      </c>
      <c r="Q42" s="5">
        <v>0</v>
      </c>
      <c r="R42" s="5">
        <v>0</v>
      </c>
      <c r="S42" s="4" t="s">
        <v>107</v>
      </c>
      <c r="T42" s="4" t="s">
        <v>375</v>
      </c>
    </row>
    <row r="43" spans="1:20" ht="22.5">
      <c r="A43" s="2">
        <f t="shared" si="0"/>
        <v>18</v>
      </c>
      <c r="B43" s="4" t="s">
        <v>300</v>
      </c>
      <c r="C43" s="5" t="s">
        <v>112</v>
      </c>
      <c r="D43" s="5">
        <v>65.9</v>
      </c>
      <c r="E43" s="4" t="s">
        <v>80</v>
      </c>
      <c r="F43" s="4" t="s">
        <v>105</v>
      </c>
      <c r="G43" s="4" t="s">
        <v>82</v>
      </c>
      <c r="H43" s="4" t="s">
        <v>106</v>
      </c>
      <c r="I43" s="3" t="s">
        <v>107</v>
      </c>
      <c r="J43" s="7" t="s">
        <v>113</v>
      </c>
      <c r="K43" s="5">
        <v>0</v>
      </c>
      <c r="L43" s="5">
        <v>11</v>
      </c>
      <c r="M43" s="5"/>
      <c r="N43" s="5">
        <v>0</v>
      </c>
      <c r="O43" s="5">
        <v>11</v>
      </c>
      <c r="P43" s="7">
        <v>0</v>
      </c>
      <c r="Q43" s="5">
        <v>0</v>
      </c>
      <c r="R43" s="5">
        <v>0</v>
      </c>
      <c r="S43" s="4" t="s">
        <v>107</v>
      </c>
      <c r="T43" s="4" t="s">
        <v>375</v>
      </c>
    </row>
    <row r="44" spans="1:20" ht="33.75">
      <c r="A44" s="2">
        <f t="shared" si="0"/>
        <v>19</v>
      </c>
      <c r="B44" s="4" t="s">
        <v>114</v>
      </c>
      <c r="C44" s="5" t="s">
        <v>115</v>
      </c>
      <c r="D44" s="5">
        <v>690.7</v>
      </c>
      <c r="E44" s="4" t="s">
        <v>88</v>
      </c>
      <c r="F44" s="4"/>
      <c r="G44" s="4"/>
      <c r="H44" s="4" t="s">
        <v>116</v>
      </c>
      <c r="I44" s="3" t="s">
        <v>107</v>
      </c>
      <c r="J44" s="7">
        <v>1700</v>
      </c>
      <c r="K44" s="5">
        <v>1200</v>
      </c>
      <c r="L44" s="5">
        <v>0</v>
      </c>
      <c r="M44" s="5">
        <v>3</v>
      </c>
      <c r="N44" s="5">
        <v>5</v>
      </c>
      <c r="O44" s="5">
        <v>35</v>
      </c>
      <c r="P44" s="7">
        <v>5</v>
      </c>
      <c r="Q44" s="5">
        <v>120</v>
      </c>
      <c r="R44" s="5">
        <v>120</v>
      </c>
      <c r="S44" s="4" t="s">
        <v>107</v>
      </c>
      <c r="T44" s="4" t="s">
        <v>376</v>
      </c>
    </row>
    <row r="45" spans="1:20" ht="45">
      <c r="A45" s="2">
        <f t="shared" si="0"/>
        <v>20</v>
      </c>
      <c r="B45" s="4" t="s">
        <v>117</v>
      </c>
      <c r="C45" s="5" t="s">
        <v>118</v>
      </c>
      <c r="D45" s="5">
        <v>100</v>
      </c>
      <c r="E45" s="4" t="s">
        <v>88</v>
      </c>
      <c r="F45" s="4"/>
      <c r="G45" s="4"/>
      <c r="H45" s="4" t="s">
        <v>116</v>
      </c>
      <c r="I45" s="3" t="s">
        <v>107</v>
      </c>
      <c r="J45" s="7">
        <v>520</v>
      </c>
      <c r="K45" s="5">
        <v>0</v>
      </c>
      <c r="L45" s="5">
        <v>0</v>
      </c>
      <c r="M45" s="5">
        <v>0</v>
      </c>
      <c r="N45" s="5">
        <v>0</v>
      </c>
      <c r="O45" s="5">
        <v>12</v>
      </c>
      <c r="P45" s="7">
        <v>0</v>
      </c>
      <c r="Q45" s="5">
        <v>0</v>
      </c>
      <c r="R45" s="5">
        <v>0</v>
      </c>
      <c r="S45" s="4" t="s">
        <v>107</v>
      </c>
      <c r="T45" s="4" t="s">
        <v>376</v>
      </c>
    </row>
    <row r="46" spans="1:20" ht="22.5">
      <c r="A46" s="2">
        <f t="shared" si="0"/>
        <v>21</v>
      </c>
      <c r="B46" s="4" t="s">
        <v>119</v>
      </c>
      <c r="C46" s="5" t="s">
        <v>120</v>
      </c>
      <c r="D46" s="5">
        <v>173.8</v>
      </c>
      <c r="E46" s="4" t="s">
        <v>88</v>
      </c>
      <c r="F46" s="4"/>
      <c r="G46" s="4"/>
      <c r="H46" s="4" t="s">
        <v>83</v>
      </c>
      <c r="I46" s="3" t="s">
        <v>107</v>
      </c>
      <c r="J46" s="7">
        <v>1000</v>
      </c>
      <c r="K46" s="5">
        <v>0</v>
      </c>
      <c r="L46" s="5">
        <v>0</v>
      </c>
      <c r="M46" s="5">
        <v>0</v>
      </c>
      <c r="N46" s="5">
        <v>0</v>
      </c>
      <c r="O46" s="5">
        <v>0</v>
      </c>
      <c r="P46" s="7">
        <v>0</v>
      </c>
      <c r="Q46" s="5">
        <v>0</v>
      </c>
      <c r="R46" s="5">
        <v>0</v>
      </c>
      <c r="S46" s="4" t="s">
        <v>107</v>
      </c>
      <c r="T46" s="4" t="s">
        <v>377</v>
      </c>
    </row>
    <row r="47" spans="1:20" ht="22.5">
      <c r="A47" s="2">
        <f t="shared" si="0"/>
        <v>22</v>
      </c>
      <c r="B47" s="4" t="s">
        <v>121</v>
      </c>
      <c r="C47" s="5" t="s">
        <v>122</v>
      </c>
      <c r="D47" s="5">
        <v>88.3</v>
      </c>
      <c r="E47" s="4" t="s">
        <v>88</v>
      </c>
      <c r="F47" s="4"/>
      <c r="G47" s="4"/>
      <c r="H47" s="4" t="s">
        <v>83</v>
      </c>
      <c r="I47" s="3" t="s">
        <v>107</v>
      </c>
      <c r="J47" s="7">
        <v>2000</v>
      </c>
      <c r="K47" s="5">
        <v>0</v>
      </c>
      <c r="L47" s="5">
        <v>0</v>
      </c>
      <c r="M47" s="5">
        <v>0</v>
      </c>
      <c r="N47" s="5">
        <v>0</v>
      </c>
      <c r="O47" s="5">
        <v>0</v>
      </c>
      <c r="P47" s="7">
        <v>0</v>
      </c>
      <c r="Q47" s="5">
        <v>0</v>
      </c>
      <c r="R47" s="5">
        <v>0</v>
      </c>
      <c r="S47" s="4" t="s">
        <v>107</v>
      </c>
      <c r="T47" s="4" t="s">
        <v>377</v>
      </c>
    </row>
    <row r="48" spans="1:20" ht="22.5">
      <c r="A48" s="2">
        <f t="shared" si="0"/>
        <v>23</v>
      </c>
      <c r="B48" s="4" t="s">
        <v>123</v>
      </c>
      <c r="C48" s="5" t="s">
        <v>120</v>
      </c>
      <c r="D48" s="5">
        <v>53.7</v>
      </c>
      <c r="E48" s="4" t="s">
        <v>88</v>
      </c>
      <c r="F48" s="4"/>
      <c r="G48" s="4"/>
      <c r="H48" s="4" t="s">
        <v>83</v>
      </c>
      <c r="I48" s="3" t="s">
        <v>107</v>
      </c>
      <c r="J48" s="7">
        <v>1000</v>
      </c>
      <c r="K48" s="5">
        <v>0</v>
      </c>
      <c r="L48" s="5">
        <v>0</v>
      </c>
      <c r="M48" s="5">
        <v>0</v>
      </c>
      <c r="N48" s="5">
        <v>0</v>
      </c>
      <c r="O48" s="5">
        <v>0</v>
      </c>
      <c r="P48" s="7">
        <v>0</v>
      </c>
      <c r="Q48" s="5">
        <v>0</v>
      </c>
      <c r="R48" s="5">
        <v>0</v>
      </c>
      <c r="S48" s="4" t="s">
        <v>107</v>
      </c>
      <c r="T48" s="4" t="s">
        <v>377</v>
      </c>
    </row>
    <row r="49" spans="1:20" ht="22.5">
      <c r="A49" s="2">
        <f t="shared" si="0"/>
        <v>24</v>
      </c>
      <c r="B49" s="4" t="s">
        <v>124</v>
      </c>
      <c r="C49" s="5" t="s">
        <v>120</v>
      </c>
      <c r="D49" s="5">
        <v>261.4</v>
      </c>
      <c r="E49" s="4" t="s">
        <v>88</v>
      </c>
      <c r="F49" s="4"/>
      <c r="G49" s="4"/>
      <c r="H49" s="4" t="s">
        <v>83</v>
      </c>
      <c r="I49" s="3" t="s">
        <v>107</v>
      </c>
      <c r="J49" s="7">
        <v>2500</v>
      </c>
      <c r="K49" s="5">
        <v>0</v>
      </c>
      <c r="L49" s="5">
        <v>0</v>
      </c>
      <c r="M49" s="5">
        <v>0</v>
      </c>
      <c r="N49" s="5">
        <v>0</v>
      </c>
      <c r="O49" s="5">
        <v>0</v>
      </c>
      <c r="P49" s="7">
        <v>0</v>
      </c>
      <c r="Q49" s="5">
        <v>0</v>
      </c>
      <c r="R49" s="5">
        <v>0</v>
      </c>
      <c r="S49" s="4" t="s">
        <v>107</v>
      </c>
      <c r="T49" s="4" t="s">
        <v>377</v>
      </c>
    </row>
    <row r="50" spans="1:20" ht="22.5">
      <c r="A50" s="2">
        <f t="shared" si="0"/>
        <v>25</v>
      </c>
      <c r="B50" s="4" t="s">
        <v>125</v>
      </c>
      <c r="C50" s="5" t="s">
        <v>120</v>
      </c>
      <c r="D50" s="5">
        <v>120.8</v>
      </c>
      <c r="E50" s="4" t="s">
        <v>88</v>
      </c>
      <c r="F50" s="4"/>
      <c r="G50" s="4"/>
      <c r="H50" s="4" t="s">
        <v>83</v>
      </c>
      <c r="I50" s="3" t="s">
        <v>107</v>
      </c>
      <c r="J50" s="7">
        <v>3000</v>
      </c>
      <c r="K50" s="5">
        <v>0</v>
      </c>
      <c r="L50" s="5">
        <v>0</v>
      </c>
      <c r="M50" s="5">
        <v>0</v>
      </c>
      <c r="N50" s="5">
        <v>0</v>
      </c>
      <c r="O50" s="5">
        <v>0</v>
      </c>
      <c r="P50" s="7">
        <v>0</v>
      </c>
      <c r="Q50" s="5">
        <v>0</v>
      </c>
      <c r="R50" s="5">
        <v>0</v>
      </c>
      <c r="S50" s="4" t="s">
        <v>107</v>
      </c>
      <c r="T50" s="4" t="s">
        <v>377</v>
      </c>
    </row>
    <row r="51" spans="1:20" ht="22.5">
      <c r="A51" s="2">
        <f t="shared" si="0"/>
        <v>26</v>
      </c>
      <c r="B51" s="4" t="s">
        <v>126</v>
      </c>
      <c r="C51" s="5" t="s">
        <v>127</v>
      </c>
      <c r="D51" s="5">
        <v>94.59</v>
      </c>
      <c r="E51" s="4" t="s">
        <v>128</v>
      </c>
      <c r="F51" s="4" t="s">
        <v>82</v>
      </c>
      <c r="G51" s="4"/>
      <c r="H51" s="4" t="s">
        <v>129</v>
      </c>
      <c r="I51" s="3" t="s">
        <v>130</v>
      </c>
      <c r="J51" s="7" t="s">
        <v>131</v>
      </c>
      <c r="K51" s="5">
        <v>0</v>
      </c>
      <c r="L51" s="5">
        <v>0</v>
      </c>
      <c r="M51" s="5">
        <v>0</v>
      </c>
      <c r="N51" s="5">
        <v>0</v>
      </c>
      <c r="O51" s="5">
        <v>1</v>
      </c>
      <c r="P51" s="7">
        <v>0</v>
      </c>
      <c r="Q51" s="5">
        <v>0</v>
      </c>
      <c r="R51" s="5">
        <v>0</v>
      </c>
      <c r="S51" s="4" t="s">
        <v>107</v>
      </c>
      <c r="T51" s="4" t="s">
        <v>132</v>
      </c>
    </row>
    <row r="52" spans="1:20" ht="22.5">
      <c r="A52" s="2">
        <f t="shared" si="0"/>
        <v>27</v>
      </c>
      <c r="B52" s="4" t="s">
        <v>133</v>
      </c>
      <c r="C52" s="5" t="s">
        <v>134</v>
      </c>
      <c r="D52" s="5">
        <v>58.31</v>
      </c>
      <c r="E52" s="4" t="s">
        <v>128</v>
      </c>
      <c r="F52" s="4" t="s">
        <v>82</v>
      </c>
      <c r="G52" s="4"/>
      <c r="H52" s="4" t="s">
        <v>129</v>
      </c>
      <c r="I52" s="3" t="s">
        <v>130</v>
      </c>
      <c r="J52" s="7" t="s">
        <v>135</v>
      </c>
      <c r="K52" s="5">
        <v>0</v>
      </c>
      <c r="L52" s="5">
        <v>0</v>
      </c>
      <c r="M52" s="5">
        <v>0</v>
      </c>
      <c r="N52" s="5">
        <v>0</v>
      </c>
      <c r="O52" s="5">
        <v>1</v>
      </c>
      <c r="P52" s="7">
        <v>0</v>
      </c>
      <c r="Q52" s="5">
        <v>0</v>
      </c>
      <c r="R52" s="5">
        <v>0</v>
      </c>
      <c r="S52" s="4" t="s">
        <v>107</v>
      </c>
      <c r="T52" s="4" t="s">
        <v>132</v>
      </c>
    </row>
    <row r="53" spans="1:20" ht="33.75">
      <c r="A53" s="2">
        <f t="shared" si="0"/>
        <v>28</v>
      </c>
      <c r="B53" s="4" t="s">
        <v>136</v>
      </c>
      <c r="C53" s="5" t="s">
        <v>137</v>
      </c>
      <c r="D53" s="5">
        <v>79.1</v>
      </c>
      <c r="E53" s="4" t="s">
        <v>138</v>
      </c>
      <c r="F53" s="4" t="s">
        <v>139</v>
      </c>
      <c r="G53" s="4" t="s">
        <v>140</v>
      </c>
      <c r="H53" s="4" t="s">
        <v>141</v>
      </c>
      <c r="I53" s="3" t="s">
        <v>130</v>
      </c>
      <c r="J53" s="7">
        <v>150</v>
      </c>
      <c r="K53" s="5">
        <v>0</v>
      </c>
      <c r="L53" s="5">
        <v>0</v>
      </c>
      <c r="M53" s="5">
        <v>0</v>
      </c>
      <c r="N53" s="5">
        <v>0</v>
      </c>
      <c r="O53" s="5">
        <v>30</v>
      </c>
      <c r="P53" s="7">
        <v>0</v>
      </c>
      <c r="Q53" s="5">
        <v>0</v>
      </c>
      <c r="R53" s="5">
        <v>0</v>
      </c>
      <c r="S53" s="4" t="s">
        <v>107</v>
      </c>
      <c r="T53" s="4" t="s">
        <v>378</v>
      </c>
    </row>
    <row r="54" spans="1:20" ht="33.75">
      <c r="A54" s="2">
        <f t="shared" si="0"/>
        <v>29</v>
      </c>
      <c r="B54" s="4" t="s">
        <v>143</v>
      </c>
      <c r="C54" s="5" t="s">
        <v>144</v>
      </c>
      <c r="D54" s="5">
        <v>60.1</v>
      </c>
      <c r="E54" s="4" t="s">
        <v>138</v>
      </c>
      <c r="F54" s="4" t="s">
        <v>145</v>
      </c>
      <c r="G54" s="4" t="s">
        <v>146</v>
      </c>
      <c r="H54" s="4" t="s">
        <v>141</v>
      </c>
      <c r="I54" s="3" t="s">
        <v>130</v>
      </c>
      <c r="J54" s="7">
        <v>100</v>
      </c>
      <c r="K54" s="5">
        <v>0</v>
      </c>
      <c r="L54" s="5">
        <v>0</v>
      </c>
      <c r="M54" s="5">
        <v>0</v>
      </c>
      <c r="N54" s="5">
        <v>0</v>
      </c>
      <c r="O54" s="5">
        <v>20</v>
      </c>
      <c r="P54" s="7">
        <v>0</v>
      </c>
      <c r="Q54" s="5">
        <v>0</v>
      </c>
      <c r="R54" s="5">
        <v>0</v>
      </c>
      <c r="S54" s="4" t="s">
        <v>107</v>
      </c>
      <c r="T54" s="4" t="s">
        <v>378</v>
      </c>
    </row>
    <row r="55" spans="1:20" ht="33.75">
      <c r="A55" s="2">
        <f t="shared" si="0"/>
        <v>30</v>
      </c>
      <c r="B55" s="4" t="s">
        <v>147</v>
      </c>
      <c r="C55" s="5" t="s">
        <v>148</v>
      </c>
      <c r="D55" s="5">
        <v>54.6</v>
      </c>
      <c r="E55" s="4" t="s">
        <v>88</v>
      </c>
      <c r="F55" s="4"/>
      <c r="G55" s="4"/>
      <c r="H55" s="4" t="s">
        <v>149</v>
      </c>
      <c r="I55" s="3" t="s">
        <v>130</v>
      </c>
      <c r="J55" s="7">
        <v>160</v>
      </c>
      <c r="K55" s="5">
        <v>0</v>
      </c>
      <c r="L55" s="5">
        <v>0</v>
      </c>
      <c r="M55" s="5">
        <v>0</v>
      </c>
      <c r="N55" s="5">
        <v>0</v>
      </c>
      <c r="O55" s="5">
        <v>40</v>
      </c>
      <c r="P55" s="7">
        <v>0</v>
      </c>
      <c r="Q55" s="5">
        <v>0</v>
      </c>
      <c r="R55" s="5">
        <v>0</v>
      </c>
      <c r="S55" s="4" t="s">
        <v>107</v>
      </c>
      <c r="T55" s="4" t="s">
        <v>379</v>
      </c>
    </row>
    <row r="56" spans="1:20" ht="33.75">
      <c r="A56" s="2">
        <f t="shared" si="0"/>
        <v>31</v>
      </c>
      <c r="B56" s="4" t="s">
        <v>150</v>
      </c>
      <c r="C56" s="5" t="s">
        <v>151</v>
      </c>
      <c r="D56" s="5">
        <v>76</v>
      </c>
      <c r="E56" s="4" t="s">
        <v>88</v>
      </c>
      <c r="F56" s="4"/>
      <c r="G56" s="4"/>
      <c r="H56" s="4" t="s">
        <v>152</v>
      </c>
      <c r="I56" s="3" t="s">
        <v>130</v>
      </c>
      <c r="J56" s="7">
        <v>160</v>
      </c>
      <c r="K56" s="5">
        <v>0</v>
      </c>
      <c r="L56" s="5">
        <v>0</v>
      </c>
      <c r="M56" s="5">
        <v>0</v>
      </c>
      <c r="N56" s="5">
        <v>0</v>
      </c>
      <c r="O56" s="5">
        <v>20</v>
      </c>
      <c r="P56" s="7">
        <v>0</v>
      </c>
      <c r="Q56" s="5">
        <v>0</v>
      </c>
      <c r="R56" s="5">
        <v>0</v>
      </c>
      <c r="S56" s="4" t="s">
        <v>107</v>
      </c>
      <c r="T56" s="4" t="s">
        <v>379</v>
      </c>
    </row>
    <row r="57" spans="1:20" ht="33.75">
      <c r="A57" s="2">
        <f t="shared" si="0"/>
        <v>32</v>
      </c>
      <c r="B57" s="4" t="s">
        <v>153</v>
      </c>
      <c r="C57" s="5" t="s">
        <v>154</v>
      </c>
      <c r="D57" s="5">
        <v>83.78</v>
      </c>
      <c r="E57" s="4" t="s">
        <v>88</v>
      </c>
      <c r="F57" s="4"/>
      <c r="G57" s="4"/>
      <c r="H57" s="4" t="s">
        <v>83</v>
      </c>
      <c r="I57" s="3" t="s">
        <v>130</v>
      </c>
      <c r="J57" s="7">
        <v>120</v>
      </c>
      <c r="K57" s="5">
        <v>0</v>
      </c>
      <c r="L57" s="5"/>
      <c r="M57" s="5">
        <v>0</v>
      </c>
      <c r="N57" s="5">
        <v>0</v>
      </c>
      <c r="O57" s="5">
        <v>12</v>
      </c>
      <c r="P57" s="7"/>
      <c r="Q57" s="5"/>
      <c r="R57" s="5"/>
      <c r="S57" s="4" t="s">
        <v>107</v>
      </c>
      <c r="T57" s="4" t="s">
        <v>380</v>
      </c>
    </row>
    <row r="58" spans="1:20" ht="33.75">
      <c r="A58" s="2">
        <f t="shared" si="0"/>
        <v>33</v>
      </c>
      <c r="B58" s="4" t="s">
        <v>155</v>
      </c>
      <c r="C58" s="5" t="s">
        <v>156</v>
      </c>
      <c r="D58" s="5">
        <v>70</v>
      </c>
      <c r="E58" s="4" t="s">
        <v>138</v>
      </c>
      <c r="F58" s="4" t="s">
        <v>157</v>
      </c>
      <c r="G58" s="4" t="s">
        <v>158</v>
      </c>
      <c r="H58" s="4" t="s">
        <v>83</v>
      </c>
      <c r="I58" s="3" t="s">
        <v>130</v>
      </c>
      <c r="J58" s="7">
        <v>120</v>
      </c>
      <c r="K58" s="5">
        <v>0</v>
      </c>
      <c r="L58" s="5"/>
      <c r="M58" s="5">
        <v>0</v>
      </c>
      <c r="N58" s="5">
        <v>0</v>
      </c>
      <c r="O58" s="5">
        <v>12</v>
      </c>
      <c r="P58" s="7"/>
      <c r="Q58" s="5"/>
      <c r="R58" s="5"/>
      <c r="S58" s="4" t="s">
        <v>107</v>
      </c>
      <c r="T58" s="4" t="s">
        <v>380</v>
      </c>
    </row>
    <row r="59" spans="1:20" ht="33.75">
      <c r="A59" s="2">
        <f t="shared" si="0"/>
        <v>34</v>
      </c>
      <c r="B59" s="4" t="s">
        <v>155</v>
      </c>
      <c r="C59" s="5" t="s">
        <v>159</v>
      </c>
      <c r="D59" s="5">
        <v>80</v>
      </c>
      <c r="E59" s="4" t="s">
        <v>138</v>
      </c>
      <c r="F59" s="4" t="s">
        <v>157</v>
      </c>
      <c r="G59" s="4" t="s">
        <v>158</v>
      </c>
      <c r="H59" s="4" t="s">
        <v>83</v>
      </c>
      <c r="I59" s="3" t="s">
        <v>130</v>
      </c>
      <c r="J59" s="7">
        <v>120</v>
      </c>
      <c r="K59" s="5">
        <v>0</v>
      </c>
      <c r="L59" s="5"/>
      <c r="M59" s="5">
        <v>0</v>
      </c>
      <c r="N59" s="5">
        <v>0</v>
      </c>
      <c r="O59" s="5">
        <v>12</v>
      </c>
      <c r="P59" s="7"/>
      <c r="Q59" s="5"/>
      <c r="R59" s="5"/>
      <c r="S59" s="4" t="s">
        <v>107</v>
      </c>
      <c r="T59" s="4" t="s">
        <v>380</v>
      </c>
    </row>
    <row r="60" spans="1:20" ht="22.5">
      <c r="A60" s="2">
        <f t="shared" si="0"/>
        <v>35</v>
      </c>
      <c r="B60" s="4" t="s">
        <v>160</v>
      </c>
      <c r="C60" s="5" t="s">
        <v>161</v>
      </c>
      <c r="D60" s="5">
        <v>148</v>
      </c>
      <c r="E60" s="4" t="s">
        <v>138</v>
      </c>
      <c r="F60" s="4" t="s">
        <v>82</v>
      </c>
      <c r="G60" s="4"/>
      <c r="H60" s="4" t="s">
        <v>162</v>
      </c>
      <c r="I60" s="3" t="s">
        <v>130</v>
      </c>
      <c r="J60" s="7">
        <v>160</v>
      </c>
      <c r="K60" s="5">
        <v>0</v>
      </c>
      <c r="L60" s="5">
        <v>0</v>
      </c>
      <c r="M60" s="5">
        <v>0</v>
      </c>
      <c r="N60" s="5">
        <v>0</v>
      </c>
      <c r="O60" s="5">
        <v>15</v>
      </c>
      <c r="P60" s="7">
        <v>0</v>
      </c>
      <c r="Q60" s="5">
        <v>0</v>
      </c>
      <c r="R60" s="5">
        <v>0</v>
      </c>
      <c r="S60" s="4" t="s">
        <v>107</v>
      </c>
      <c r="T60" s="4" t="s">
        <v>381</v>
      </c>
    </row>
    <row r="61" spans="1:20" ht="33.75">
      <c r="A61" s="2">
        <f t="shared" si="0"/>
        <v>36</v>
      </c>
      <c r="B61" s="4" t="s">
        <v>176</v>
      </c>
      <c r="C61" s="5" t="s">
        <v>103</v>
      </c>
      <c r="D61" s="5">
        <v>53.4</v>
      </c>
      <c r="E61" s="4" t="s">
        <v>163</v>
      </c>
      <c r="F61" s="4" t="s">
        <v>164</v>
      </c>
      <c r="G61" s="4" t="s">
        <v>165</v>
      </c>
      <c r="H61" s="4" t="s">
        <v>166</v>
      </c>
      <c r="I61" s="3" t="s">
        <v>130</v>
      </c>
      <c r="J61" s="7">
        <v>0</v>
      </c>
      <c r="K61" s="5">
        <v>0</v>
      </c>
      <c r="L61" s="5">
        <v>0</v>
      </c>
      <c r="M61" s="5">
        <v>0</v>
      </c>
      <c r="N61" s="5">
        <v>0</v>
      </c>
      <c r="O61" s="5">
        <v>0</v>
      </c>
      <c r="P61" s="7">
        <v>0</v>
      </c>
      <c r="Q61" s="5">
        <v>0</v>
      </c>
      <c r="R61" s="5">
        <v>0</v>
      </c>
      <c r="S61" s="4" t="s">
        <v>107</v>
      </c>
      <c r="T61" s="4" t="s">
        <v>382</v>
      </c>
    </row>
    <row r="62" spans="1:20" ht="22.5">
      <c r="A62" s="2">
        <f t="shared" si="0"/>
        <v>37</v>
      </c>
      <c r="B62" s="4" t="s">
        <v>167</v>
      </c>
      <c r="C62" s="5" t="s">
        <v>168</v>
      </c>
      <c r="D62" s="5">
        <v>184.83</v>
      </c>
      <c r="E62" s="4" t="s">
        <v>169</v>
      </c>
      <c r="F62" s="4" t="s">
        <v>82</v>
      </c>
      <c r="G62" s="4"/>
      <c r="H62" s="4" t="s">
        <v>170</v>
      </c>
      <c r="I62" s="3" t="s">
        <v>107</v>
      </c>
      <c r="J62" s="7">
        <v>968</v>
      </c>
      <c r="K62" s="5"/>
      <c r="L62" s="5"/>
      <c r="M62" s="5"/>
      <c r="N62" s="5"/>
      <c r="O62" s="5">
        <v>121</v>
      </c>
      <c r="P62" s="7"/>
      <c r="Q62" s="5"/>
      <c r="R62" s="5"/>
      <c r="S62" s="4" t="s">
        <v>107</v>
      </c>
      <c r="T62" s="4" t="s">
        <v>171</v>
      </c>
    </row>
    <row r="63" spans="1:20" ht="22.5">
      <c r="A63" s="2">
        <f t="shared" si="0"/>
        <v>38</v>
      </c>
      <c r="B63" s="4" t="s">
        <v>172</v>
      </c>
      <c r="C63" s="5" t="s">
        <v>173</v>
      </c>
      <c r="D63" s="5">
        <v>97.17</v>
      </c>
      <c r="E63" s="4" t="s">
        <v>169</v>
      </c>
      <c r="F63" s="4" t="s">
        <v>82</v>
      </c>
      <c r="G63" s="4"/>
      <c r="H63" s="4" t="s">
        <v>170</v>
      </c>
      <c r="I63" s="3" t="s">
        <v>107</v>
      </c>
      <c r="J63" s="7">
        <v>928</v>
      </c>
      <c r="K63" s="5"/>
      <c r="L63" s="5"/>
      <c r="M63" s="5"/>
      <c r="N63" s="5"/>
      <c r="O63" s="5">
        <v>116</v>
      </c>
      <c r="P63" s="7"/>
      <c r="Q63" s="5"/>
      <c r="R63" s="5"/>
      <c r="S63" s="4" t="s">
        <v>107</v>
      </c>
      <c r="T63" s="4" t="s">
        <v>171</v>
      </c>
    </row>
    <row r="64" spans="1:20" ht="22.5">
      <c r="A64" s="2">
        <f t="shared" si="0"/>
        <v>39</v>
      </c>
      <c r="B64" s="4" t="s">
        <v>174</v>
      </c>
      <c r="C64" s="5" t="s">
        <v>175</v>
      </c>
      <c r="D64" s="5">
        <v>61.95</v>
      </c>
      <c r="E64" s="4" t="s">
        <v>169</v>
      </c>
      <c r="F64" s="4" t="s">
        <v>82</v>
      </c>
      <c r="G64" s="4"/>
      <c r="H64" s="4" t="s">
        <v>170</v>
      </c>
      <c r="I64" s="3" t="s">
        <v>107</v>
      </c>
      <c r="J64" s="7">
        <v>792</v>
      </c>
      <c r="K64" s="5"/>
      <c r="L64" s="5"/>
      <c r="M64" s="5"/>
      <c r="N64" s="5"/>
      <c r="O64" s="5">
        <v>99</v>
      </c>
      <c r="P64" s="7"/>
      <c r="Q64" s="5"/>
      <c r="R64" s="5"/>
      <c r="S64" s="4" t="s">
        <v>107</v>
      </c>
      <c r="T64" s="4" t="s">
        <v>171</v>
      </c>
    </row>
    <row r="65" spans="1:20" ht="56.25">
      <c r="A65" s="2">
        <f t="shared" si="0"/>
        <v>40</v>
      </c>
      <c r="B65" s="4" t="s">
        <v>301</v>
      </c>
      <c r="C65" s="5" t="s">
        <v>177</v>
      </c>
      <c r="D65" s="5">
        <v>57.9</v>
      </c>
      <c r="E65" s="4" t="s">
        <v>169</v>
      </c>
      <c r="F65" s="4" t="s">
        <v>178</v>
      </c>
      <c r="G65" s="4" t="s">
        <v>179</v>
      </c>
      <c r="H65" s="4" t="s">
        <v>302</v>
      </c>
      <c r="I65" s="3" t="s">
        <v>142</v>
      </c>
      <c r="J65" s="7">
        <v>410</v>
      </c>
      <c r="K65" s="5">
        <v>0</v>
      </c>
      <c r="L65" s="5">
        <v>642</v>
      </c>
      <c r="M65" s="5">
        <v>1</v>
      </c>
      <c r="N65" s="5">
        <v>0</v>
      </c>
      <c r="O65" s="5">
        <v>642</v>
      </c>
      <c r="P65" s="7">
        <v>0</v>
      </c>
      <c r="Q65" s="5">
        <v>0</v>
      </c>
      <c r="R65" s="5">
        <v>0</v>
      </c>
      <c r="S65" s="4" t="s">
        <v>107</v>
      </c>
      <c r="T65" s="4" t="s">
        <v>303</v>
      </c>
    </row>
    <row r="66" spans="1:20" ht="12.75">
      <c r="A66" s="2">
        <f t="shared" si="0"/>
        <v>41</v>
      </c>
      <c r="B66" s="4" t="s">
        <v>304</v>
      </c>
      <c r="C66" s="5" t="s">
        <v>180</v>
      </c>
      <c r="D66" s="5">
        <v>68.49</v>
      </c>
      <c r="E66" s="4" t="s">
        <v>169</v>
      </c>
      <c r="F66" s="4" t="s">
        <v>78</v>
      </c>
      <c r="G66" s="4"/>
      <c r="H66" s="4" t="s">
        <v>305</v>
      </c>
      <c r="I66" s="3" t="s">
        <v>142</v>
      </c>
      <c r="J66" s="7">
        <v>600</v>
      </c>
      <c r="K66" s="5">
        <v>0</v>
      </c>
      <c r="L66" s="5">
        <v>200</v>
      </c>
      <c r="M66" s="5">
        <v>1</v>
      </c>
      <c r="N66" s="5">
        <v>0</v>
      </c>
      <c r="O66" s="5">
        <v>200</v>
      </c>
      <c r="P66" s="7">
        <v>0</v>
      </c>
      <c r="Q66" s="5">
        <v>0</v>
      </c>
      <c r="R66" s="5">
        <v>0</v>
      </c>
      <c r="S66" s="4" t="s">
        <v>107</v>
      </c>
      <c r="T66" s="4" t="s">
        <v>303</v>
      </c>
    </row>
    <row r="67" spans="1:20" ht="33.75">
      <c r="A67" s="2">
        <f t="shared" si="0"/>
        <v>42</v>
      </c>
      <c r="B67" s="4" t="s">
        <v>306</v>
      </c>
      <c r="C67" s="5" t="s">
        <v>181</v>
      </c>
      <c r="D67" s="5">
        <v>60</v>
      </c>
      <c r="E67" s="4" t="s">
        <v>128</v>
      </c>
      <c r="F67" s="4" t="s">
        <v>182</v>
      </c>
      <c r="G67" s="4" t="s">
        <v>78</v>
      </c>
      <c r="H67" s="4" t="s">
        <v>307</v>
      </c>
      <c r="I67" s="3" t="s">
        <v>107</v>
      </c>
      <c r="J67" s="7">
        <v>165</v>
      </c>
      <c r="K67" s="5">
        <v>0</v>
      </c>
      <c r="L67" s="5">
        <v>50</v>
      </c>
      <c r="M67" s="5">
        <v>1</v>
      </c>
      <c r="N67" s="5">
        <v>0</v>
      </c>
      <c r="O67" s="5">
        <v>15</v>
      </c>
      <c r="P67" s="11">
        <v>0</v>
      </c>
      <c r="Q67" s="8">
        <v>0</v>
      </c>
      <c r="R67" s="5">
        <v>0</v>
      </c>
      <c r="S67" s="4" t="s">
        <v>107</v>
      </c>
      <c r="T67" s="4" t="s">
        <v>383</v>
      </c>
    </row>
    <row r="68" spans="1:20" ht="22.5">
      <c r="A68" s="2">
        <f t="shared" si="0"/>
        <v>43</v>
      </c>
      <c r="B68" s="4" t="s">
        <v>308</v>
      </c>
      <c r="C68" s="5" t="s">
        <v>183</v>
      </c>
      <c r="D68" s="5">
        <v>133.5</v>
      </c>
      <c r="E68" s="4" t="s">
        <v>169</v>
      </c>
      <c r="F68" s="4" t="s">
        <v>184</v>
      </c>
      <c r="G68" s="4" t="s">
        <v>78</v>
      </c>
      <c r="H68" s="4" t="s">
        <v>309</v>
      </c>
      <c r="I68" s="3" t="s">
        <v>130</v>
      </c>
      <c r="J68" s="7">
        <v>280</v>
      </c>
      <c r="K68" s="5">
        <v>0</v>
      </c>
      <c r="L68" s="5">
        <v>310</v>
      </c>
      <c r="M68" s="5">
        <v>0</v>
      </c>
      <c r="N68" s="5">
        <v>0</v>
      </c>
      <c r="O68" s="5">
        <v>100</v>
      </c>
      <c r="P68" s="12">
        <v>0</v>
      </c>
      <c r="Q68" s="9">
        <v>0</v>
      </c>
      <c r="R68" s="5">
        <v>0</v>
      </c>
      <c r="S68" s="4" t="s">
        <v>107</v>
      </c>
      <c r="T68" s="4" t="s">
        <v>384</v>
      </c>
    </row>
    <row r="69" spans="1:20" ht="22.5">
      <c r="A69" s="2">
        <f t="shared" si="0"/>
        <v>44</v>
      </c>
      <c r="B69" s="4" t="s">
        <v>310</v>
      </c>
      <c r="C69" s="5" t="s">
        <v>185</v>
      </c>
      <c r="D69" s="5">
        <v>52.2</v>
      </c>
      <c r="E69" s="4" t="s">
        <v>169</v>
      </c>
      <c r="F69" s="4" t="s">
        <v>186</v>
      </c>
      <c r="G69" s="4" t="s">
        <v>78</v>
      </c>
      <c r="H69" s="4" t="s">
        <v>309</v>
      </c>
      <c r="I69" s="3" t="s">
        <v>130</v>
      </c>
      <c r="J69" s="7">
        <v>220</v>
      </c>
      <c r="K69" s="5">
        <v>0</v>
      </c>
      <c r="L69" s="5">
        <v>150</v>
      </c>
      <c r="M69" s="5">
        <v>0</v>
      </c>
      <c r="N69" s="5">
        <v>0</v>
      </c>
      <c r="O69" s="5">
        <v>60</v>
      </c>
      <c r="P69" s="12">
        <v>0</v>
      </c>
      <c r="Q69" s="9">
        <v>0</v>
      </c>
      <c r="R69" s="5">
        <v>0</v>
      </c>
      <c r="S69" s="4" t="s">
        <v>107</v>
      </c>
      <c r="T69" s="4" t="s">
        <v>384</v>
      </c>
    </row>
    <row r="70" spans="1:20" ht="22.5">
      <c r="A70" s="2">
        <f t="shared" si="0"/>
        <v>45</v>
      </c>
      <c r="B70" s="4" t="s">
        <v>288</v>
      </c>
      <c r="C70" s="5" t="s">
        <v>188</v>
      </c>
      <c r="D70" s="5">
        <v>57.7</v>
      </c>
      <c r="E70" s="4" t="s">
        <v>169</v>
      </c>
      <c r="F70" s="4" t="s">
        <v>189</v>
      </c>
      <c r="G70" s="4" t="s">
        <v>187</v>
      </c>
      <c r="H70" s="4" t="s">
        <v>309</v>
      </c>
      <c r="I70" s="3" t="s">
        <v>130</v>
      </c>
      <c r="J70" s="7">
        <v>1288</v>
      </c>
      <c r="K70" s="5">
        <v>0</v>
      </c>
      <c r="L70" s="5">
        <v>5000</v>
      </c>
      <c r="M70" s="5">
        <v>0</v>
      </c>
      <c r="N70" s="5">
        <v>0</v>
      </c>
      <c r="O70" s="5">
        <v>644</v>
      </c>
      <c r="P70" s="12">
        <v>0</v>
      </c>
      <c r="Q70" s="9">
        <v>3.2</v>
      </c>
      <c r="R70" s="5">
        <v>0</v>
      </c>
      <c r="S70" s="4" t="s">
        <v>107</v>
      </c>
      <c r="T70" s="4" t="s">
        <v>384</v>
      </c>
    </row>
    <row r="71" spans="1:20" ht="22.5">
      <c r="A71" s="2">
        <f t="shared" si="0"/>
        <v>46</v>
      </c>
      <c r="B71" s="4" t="s">
        <v>311</v>
      </c>
      <c r="C71" s="5" t="s">
        <v>190</v>
      </c>
      <c r="D71" s="5">
        <v>182.9</v>
      </c>
      <c r="E71" s="4" t="s">
        <v>169</v>
      </c>
      <c r="F71" s="4" t="s">
        <v>189</v>
      </c>
      <c r="G71" s="4" t="s">
        <v>187</v>
      </c>
      <c r="H71" s="4" t="s">
        <v>309</v>
      </c>
      <c r="I71" s="3" t="s">
        <v>130</v>
      </c>
      <c r="J71" s="7">
        <v>360</v>
      </c>
      <c r="K71" s="5">
        <v>0</v>
      </c>
      <c r="L71" s="5">
        <v>300</v>
      </c>
      <c r="M71" s="5">
        <v>0</v>
      </c>
      <c r="N71" s="5">
        <v>0</v>
      </c>
      <c r="O71" s="5">
        <v>90</v>
      </c>
      <c r="P71" s="12">
        <v>0</v>
      </c>
      <c r="Q71" s="9">
        <v>0.3</v>
      </c>
      <c r="R71" s="5">
        <v>0</v>
      </c>
      <c r="S71" s="4" t="s">
        <v>107</v>
      </c>
      <c r="T71" s="4" t="s">
        <v>384</v>
      </c>
    </row>
    <row r="72" spans="1:20" ht="22.5">
      <c r="A72" s="2">
        <f t="shared" si="0"/>
        <v>47</v>
      </c>
      <c r="B72" s="4" t="s">
        <v>312</v>
      </c>
      <c r="C72" s="5" t="s">
        <v>71</v>
      </c>
      <c r="D72" s="5">
        <v>80.2</v>
      </c>
      <c r="E72" s="4" t="s">
        <v>169</v>
      </c>
      <c r="F72" s="4" t="s">
        <v>184</v>
      </c>
      <c r="G72" s="4" t="s">
        <v>191</v>
      </c>
      <c r="H72" s="4" t="s">
        <v>309</v>
      </c>
      <c r="I72" s="3" t="s">
        <v>130</v>
      </c>
      <c r="J72" s="7">
        <v>690</v>
      </c>
      <c r="K72" s="5">
        <v>0</v>
      </c>
      <c r="L72" s="5">
        <v>6000</v>
      </c>
      <c r="M72" s="5">
        <v>0</v>
      </c>
      <c r="N72" s="5">
        <v>0</v>
      </c>
      <c r="O72" s="5">
        <v>345</v>
      </c>
      <c r="P72" s="12">
        <v>0</v>
      </c>
      <c r="Q72" s="10">
        <v>1.5</v>
      </c>
      <c r="R72" s="5">
        <v>0</v>
      </c>
      <c r="S72" s="4" t="s">
        <v>107</v>
      </c>
      <c r="T72" s="4" t="s">
        <v>384</v>
      </c>
    </row>
    <row r="73" spans="1:20" ht="22.5">
      <c r="A73" s="2">
        <f t="shared" si="0"/>
        <v>48</v>
      </c>
      <c r="B73" s="4" t="s">
        <v>287</v>
      </c>
      <c r="C73" s="5" t="s">
        <v>192</v>
      </c>
      <c r="D73" s="5">
        <v>90.5</v>
      </c>
      <c r="E73" s="4" t="s">
        <v>169</v>
      </c>
      <c r="F73" s="4" t="s">
        <v>184</v>
      </c>
      <c r="G73" s="4" t="s">
        <v>193</v>
      </c>
      <c r="H73" s="4" t="s">
        <v>309</v>
      </c>
      <c r="I73" s="3" t="s">
        <v>130</v>
      </c>
      <c r="J73" s="7">
        <v>690</v>
      </c>
      <c r="K73" s="5">
        <v>0</v>
      </c>
      <c r="L73" s="5">
        <v>6000</v>
      </c>
      <c r="M73" s="5">
        <v>0</v>
      </c>
      <c r="N73" s="5">
        <v>0</v>
      </c>
      <c r="O73" s="5">
        <v>345</v>
      </c>
      <c r="P73" s="12">
        <v>0</v>
      </c>
      <c r="Q73" s="10">
        <v>1.5</v>
      </c>
      <c r="R73" s="5">
        <v>0</v>
      </c>
      <c r="S73" s="4" t="s">
        <v>107</v>
      </c>
      <c r="T73" s="4" t="s">
        <v>384</v>
      </c>
    </row>
    <row r="74" spans="1:20" ht="22.5">
      <c r="A74" s="2">
        <f t="shared" si="0"/>
        <v>49</v>
      </c>
      <c r="B74" s="4" t="s">
        <v>313</v>
      </c>
      <c r="C74" s="5" t="s">
        <v>71</v>
      </c>
      <c r="D74" s="5">
        <v>65.7</v>
      </c>
      <c r="E74" s="4" t="s">
        <v>80</v>
      </c>
      <c r="F74" s="4" t="s">
        <v>78</v>
      </c>
      <c r="G74" s="4"/>
      <c r="H74" s="4" t="s">
        <v>309</v>
      </c>
      <c r="I74" s="3" t="s">
        <v>130</v>
      </c>
      <c r="J74" s="7">
        <v>380</v>
      </c>
      <c r="K74" s="5">
        <v>0</v>
      </c>
      <c r="L74" s="5">
        <v>610</v>
      </c>
      <c r="M74" s="5">
        <v>0</v>
      </c>
      <c r="N74" s="5">
        <v>0</v>
      </c>
      <c r="O74" s="5">
        <v>210</v>
      </c>
      <c r="P74" s="12">
        <v>0</v>
      </c>
      <c r="Q74" s="9">
        <v>0</v>
      </c>
      <c r="R74" s="5">
        <v>0</v>
      </c>
      <c r="S74" s="4" t="s">
        <v>107</v>
      </c>
      <c r="T74" s="4" t="s">
        <v>384</v>
      </c>
    </row>
    <row r="75" spans="1:20" ht="22.5">
      <c r="A75" s="2">
        <f t="shared" si="0"/>
        <v>50</v>
      </c>
      <c r="B75" s="4" t="s">
        <v>314</v>
      </c>
      <c r="C75" s="5" t="s">
        <v>194</v>
      </c>
      <c r="D75" s="5">
        <v>62.2</v>
      </c>
      <c r="E75" s="4" t="s">
        <v>169</v>
      </c>
      <c r="F75" s="4" t="s">
        <v>178</v>
      </c>
      <c r="G75" s="4" t="s">
        <v>195</v>
      </c>
      <c r="H75" s="4" t="s">
        <v>309</v>
      </c>
      <c r="I75" s="3" t="s">
        <v>130</v>
      </c>
      <c r="J75" s="7">
        <v>410</v>
      </c>
      <c r="K75" s="5">
        <v>0</v>
      </c>
      <c r="L75" s="5">
        <v>220</v>
      </c>
      <c r="M75" s="5">
        <v>0</v>
      </c>
      <c r="N75" s="5">
        <v>0</v>
      </c>
      <c r="O75" s="5">
        <v>110</v>
      </c>
      <c r="P75" s="12">
        <v>0</v>
      </c>
      <c r="Q75" s="9">
        <v>0.5</v>
      </c>
      <c r="R75" s="5">
        <v>0</v>
      </c>
      <c r="S75" s="4" t="s">
        <v>107</v>
      </c>
      <c r="T75" s="4" t="s">
        <v>384</v>
      </c>
    </row>
    <row r="76" spans="1:20" ht="22.5">
      <c r="A76" s="2">
        <f t="shared" si="0"/>
        <v>51</v>
      </c>
      <c r="B76" s="4" t="s">
        <v>315</v>
      </c>
      <c r="C76" s="5" t="s">
        <v>196</v>
      </c>
      <c r="D76" s="5">
        <v>68.7</v>
      </c>
      <c r="E76" s="4" t="s">
        <v>169</v>
      </c>
      <c r="F76" s="4" t="s">
        <v>178</v>
      </c>
      <c r="G76" s="4" t="s">
        <v>78</v>
      </c>
      <c r="H76" s="4" t="s">
        <v>309</v>
      </c>
      <c r="I76" s="3" t="s">
        <v>130</v>
      </c>
      <c r="J76" s="7">
        <v>60</v>
      </c>
      <c r="K76" s="5">
        <v>0</v>
      </c>
      <c r="L76" s="5">
        <v>10</v>
      </c>
      <c r="M76" s="5">
        <v>0</v>
      </c>
      <c r="N76" s="5">
        <v>0</v>
      </c>
      <c r="O76" s="5">
        <v>11</v>
      </c>
      <c r="P76" s="12">
        <v>0</v>
      </c>
      <c r="Q76" s="9">
        <v>0</v>
      </c>
      <c r="R76" s="5">
        <v>0</v>
      </c>
      <c r="S76" s="4" t="s">
        <v>107</v>
      </c>
      <c r="T76" s="4" t="s">
        <v>384</v>
      </c>
    </row>
    <row r="77" spans="1:20" ht="22.5">
      <c r="A77" s="2">
        <f t="shared" si="0"/>
        <v>52</v>
      </c>
      <c r="B77" s="4" t="s">
        <v>316</v>
      </c>
      <c r="C77" s="5" t="s">
        <v>197</v>
      </c>
      <c r="D77" s="5">
        <v>96.3</v>
      </c>
      <c r="E77" s="4" t="s">
        <v>169</v>
      </c>
      <c r="F77" s="4" t="s">
        <v>178</v>
      </c>
      <c r="G77" s="4" t="s">
        <v>198</v>
      </c>
      <c r="H77" s="4" t="s">
        <v>309</v>
      </c>
      <c r="I77" s="3" t="s">
        <v>130</v>
      </c>
      <c r="J77" s="7">
        <v>440</v>
      </c>
      <c r="K77" s="5">
        <v>0</v>
      </c>
      <c r="L77" s="5">
        <v>350</v>
      </c>
      <c r="M77" s="5">
        <v>0</v>
      </c>
      <c r="N77" s="5">
        <v>0</v>
      </c>
      <c r="O77" s="5">
        <v>105</v>
      </c>
      <c r="P77" s="12">
        <v>0</v>
      </c>
      <c r="Q77" s="9">
        <v>0</v>
      </c>
      <c r="R77" s="5">
        <v>0</v>
      </c>
      <c r="S77" s="4" t="s">
        <v>107</v>
      </c>
      <c r="T77" s="4" t="s">
        <v>384</v>
      </c>
    </row>
    <row r="78" spans="1:20" ht="22.5">
      <c r="A78" s="2">
        <f t="shared" si="0"/>
        <v>53</v>
      </c>
      <c r="B78" s="4" t="s">
        <v>317</v>
      </c>
      <c r="C78" s="5" t="s">
        <v>199</v>
      </c>
      <c r="D78" s="5">
        <v>79.7</v>
      </c>
      <c r="E78" s="4" t="s">
        <v>169</v>
      </c>
      <c r="F78" s="4" t="s">
        <v>200</v>
      </c>
      <c r="G78" s="4" t="s">
        <v>78</v>
      </c>
      <c r="H78" s="4" t="s">
        <v>309</v>
      </c>
      <c r="I78" s="3" t="s">
        <v>130</v>
      </c>
      <c r="J78" s="7">
        <v>460</v>
      </c>
      <c r="K78" s="5">
        <v>0</v>
      </c>
      <c r="L78" s="5">
        <v>360</v>
      </c>
      <c r="M78" s="5">
        <v>0</v>
      </c>
      <c r="N78" s="5">
        <v>0</v>
      </c>
      <c r="O78" s="5">
        <v>110</v>
      </c>
      <c r="P78" s="12">
        <v>0</v>
      </c>
      <c r="Q78" s="9">
        <v>0</v>
      </c>
      <c r="R78" s="5">
        <v>0</v>
      </c>
      <c r="S78" s="4" t="s">
        <v>107</v>
      </c>
      <c r="T78" s="4" t="s">
        <v>384</v>
      </c>
    </row>
    <row r="79" spans="1:20" ht="22.5">
      <c r="A79" s="2">
        <f t="shared" si="0"/>
        <v>54</v>
      </c>
      <c r="B79" s="4" t="s">
        <v>318</v>
      </c>
      <c r="C79" s="5" t="s">
        <v>201</v>
      </c>
      <c r="D79" s="5">
        <v>468.8</v>
      </c>
      <c r="E79" s="4" t="s">
        <v>169</v>
      </c>
      <c r="F79" s="4" t="s">
        <v>184</v>
      </c>
      <c r="G79" s="4" t="s">
        <v>202</v>
      </c>
      <c r="H79" s="4" t="s">
        <v>309</v>
      </c>
      <c r="I79" s="3" t="s">
        <v>130</v>
      </c>
      <c r="J79" s="7">
        <v>410</v>
      </c>
      <c r="K79" s="5">
        <v>0</v>
      </c>
      <c r="L79" s="5">
        <v>510</v>
      </c>
      <c r="M79" s="5">
        <v>0</v>
      </c>
      <c r="N79" s="5">
        <v>0</v>
      </c>
      <c r="O79" s="5">
        <v>205</v>
      </c>
      <c r="P79" s="12">
        <v>0</v>
      </c>
      <c r="Q79" s="9">
        <v>2.2</v>
      </c>
      <c r="R79" s="5">
        <v>0</v>
      </c>
      <c r="S79" s="4" t="s">
        <v>107</v>
      </c>
      <c r="T79" s="4" t="s">
        <v>384</v>
      </c>
    </row>
    <row r="80" spans="1:20" ht="22.5">
      <c r="A80" s="2">
        <f t="shared" si="0"/>
        <v>55</v>
      </c>
      <c r="B80" s="4" t="s">
        <v>319</v>
      </c>
      <c r="C80" s="5" t="s">
        <v>203</v>
      </c>
      <c r="D80" s="5">
        <v>68.8</v>
      </c>
      <c r="E80" s="4" t="s">
        <v>169</v>
      </c>
      <c r="F80" s="4" t="s">
        <v>200</v>
      </c>
      <c r="G80" s="4" t="s">
        <v>204</v>
      </c>
      <c r="H80" s="4" t="s">
        <v>309</v>
      </c>
      <c r="I80" s="3" t="s">
        <v>130</v>
      </c>
      <c r="J80" s="7">
        <v>360</v>
      </c>
      <c r="K80" s="5">
        <v>0</v>
      </c>
      <c r="L80" s="5">
        <v>1500</v>
      </c>
      <c r="M80" s="5">
        <v>0</v>
      </c>
      <c r="N80" s="5">
        <v>0</v>
      </c>
      <c r="O80" s="5">
        <v>180</v>
      </c>
      <c r="P80" s="12">
        <v>0</v>
      </c>
      <c r="Q80" s="9">
        <v>0</v>
      </c>
      <c r="R80" s="5">
        <v>0</v>
      </c>
      <c r="S80" s="4" t="s">
        <v>107</v>
      </c>
      <c r="T80" s="4" t="s">
        <v>384</v>
      </c>
    </row>
    <row r="81" spans="1:20" ht="22.5">
      <c r="A81" s="2">
        <f t="shared" si="0"/>
        <v>56</v>
      </c>
      <c r="B81" s="4" t="s">
        <v>320</v>
      </c>
      <c r="C81" s="5" t="s">
        <v>205</v>
      </c>
      <c r="D81" s="5">
        <v>293.3</v>
      </c>
      <c r="E81" s="4" t="s">
        <v>169</v>
      </c>
      <c r="F81" s="4" t="s">
        <v>184</v>
      </c>
      <c r="G81" s="4" t="s">
        <v>193</v>
      </c>
      <c r="H81" s="4" t="s">
        <v>309</v>
      </c>
      <c r="I81" s="3" t="s">
        <v>130</v>
      </c>
      <c r="J81" s="7">
        <v>465</v>
      </c>
      <c r="K81" s="5">
        <v>0</v>
      </c>
      <c r="L81" s="5">
        <v>2200</v>
      </c>
      <c r="M81" s="5">
        <v>0</v>
      </c>
      <c r="N81" s="5">
        <v>0</v>
      </c>
      <c r="O81" s="5">
        <v>230</v>
      </c>
      <c r="P81" s="12">
        <v>0</v>
      </c>
      <c r="Q81" s="9">
        <v>2.7</v>
      </c>
      <c r="R81" s="5">
        <v>0</v>
      </c>
      <c r="S81" s="4" t="s">
        <v>107</v>
      </c>
      <c r="T81" s="4" t="s">
        <v>384</v>
      </c>
    </row>
    <row r="82" spans="1:20" ht="22.5">
      <c r="A82" s="2">
        <f t="shared" si="0"/>
        <v>57</v>
      </c>
      <c r="B82" s="4" t="s">
        <v>321</v>
      </c>
      <c r="C82" s="5" t="s">
        <v>206</v>
      </c>
      <c r="D82" s="5">
        <v>81.4</v>
      </c>
      <c r="E82" s="4" t="s">
        <v>128</v>
      </c>
      <c r="F82" s="4" t="s">
        <v>182</v>
      </c>
      <c r="G82" s="4" t="s">
        <v>78</v>
      </c>
      <c r="H82" s="4" t="s">
        <v>309</v>
      </c>
      <c r="I82" s="3" t="s">
        <v>130</v>
      </c>
      <c r="J82" s="7">
        <v>405</v>
      </c>
      <c r="K82" s="5">
        <v>0</v>
      </c>
      <c r="L82" s="5">
        <v>210</v>
      </c>
      <c r="M82" s="5">
        <v>0</v>
      </c>
      <c r="N82" s="5">
        <v>0</v>
      </c>
      <c r="O82" s="5">
        <v>115</v>
      </c>
      <c r="P82" s="12">
        <v>0</v>
      </c>
      <c r="Q82" s="9">
        <v>0</v>
      </c>
      <c r="R82" s="5">
        <v>0</v>
      </c>
      <c r="S82" s="4" t="s">
        <v>107</v>
      </c>
      <c r="T82" s="4" t="s">
        <v>384</v>
      </c>
    </row>
    <row r="83" spans="1:20" ht="22.5">
      <c r="A83" s="2">
        <f t="shared" si="0"/>
        <v>58</v>
      </c>
      <c r="B83" s="4" t="s">
        <v>322</v>
      </c>
      <c r="C83" s="5" t="s">
        <v>207</v>
      </c>
      <c r="D83" s="5">
        <v>101.4</v>
      </c>
      <c r="E83" s="4" t="s">
        <v>80</v>
      </c>
      <c r="F83" s="4" t="s">
        <v>208</v>
      </c>
      <c r="G83" s="4" t="s">
        <v>78</v>
      </c>
      <c r="H83" s="4" t="s">
        <v>309</v>
      </c>
      <c r="I83" s="3" t="s">
        <v>130</v>
      </c>
      <c r="J83" s="7">
        <v>430</v>
      </c>
      <c r="K83" s="5">
        <v>0</v>
      </c>
      <c r="L83" s="5">
        <v>880</v>
      </c>
      <c r="M83" s="5">
        <v>0</v>
      </c>
      <c r="N83" s="5">
        <v>0</v>
      </c>
      <c r="O83" s="5">
        <v>150</v>
      </c>
      <c r="P83" s="12">
        <v>0</v>
      </c>
      <c r="Q83" s="9">
        <v>0</v>
      </c>
      <c r="R83" s="5">
        <v>0</v>
      </c>
      <c r="S83" s="4" t="s">
        <v>107</v>
      </c>
      <c r="T83" s="4" t="s">
        <v>384</v>
      </c>
    </row>
    <row r="84" spans="1:20" ht="22.5">
      <c r="A84" s="2">
        <f t="shared" si="0"/>
        <v>59</v>
      </c>
      <c r="B84" s="4" t="s">
        <v>323</v>
      </c>
      <c r="C84" s="5" t="s">
        <v>209</v>
      </c>
      <c r="D84" s="5">
        <v>56.2</v>
      </c>
      <c r="E84" s="4" t="s">
        <v>128</v>
      </c>
      <c r="F84" s="4" t="s">
        <v>182</v>
      </c>
      <c r="G84" s="4" t="s">
        <v>78</v>
      </c>
      <c r="H84" s="4" t="s">
        <v>324</v>
      </c>
      <c r="I84" s="3" t="s">
        <v>130</v>
      </c>
      <c r="J84" s="7">
        <v>340</v>
      </c>
      <c r="K84" s="5"/>
      <c r="L84" s="5">
        <v>100</v>
      </c>
      <c r="M84" s="5"/>
      <c r="N84" s="5"/>
      <c r="O84" s="5"/>
      <c r="P84" s="12">
        <v>0</v>
      </c>
      <c r="Q84" s="6"/>
      <c r="R84" s="5"/>
      <c r="S84" s="4" t="s">
        <v>107</v>
      </c>
      <c r="T84" s="4" t="s">
        <v>385</v>
      </c>
    </row>
    <row r="85" spans="1:20" ht="22.5">
      <c r="A85" s="2">
        <f t="shared" si="0"/>
        <v>60</v>
      </c>
      <c r="B85" s="4" t="s">
        <v>238</v>
      </c>
      <c r="C85" s="5" t="s">
        <v>210</v>
      </c>
      <c r="D85" s="5">
        <v>80.33</v>
      </c>
      <c r="E85" s="4" t="s">
        <v>169</v>
      </c>
      <c r="F85" s="4" t="s">
        <v>184</v>
      </c>
      <c r="G85" s="4" t="s">
        <v>193</v>
      </c>
      <c r="H85" s="4" t="s">
        <v>309</v>
      </c>
      <c r="I85" s="3" t="s">
        <v>130</v>
      </c>
      <c r="J85" s="7">
        <v>2000</v>
      </c>
      <c r="K85" s="5">
        <v>200</v>
      </c>
      <c r="L85" s="5">
        <v>2000</v>
      </c>
      <c r="M85" s="5">
        <v>3</v>
      </c>
      <c r="N85" s="5"/>
      <c r="O85" s="5">
        <v>450</v>
      </c>
      <c r="P85" s="12">
        <v>0</v>
      </c>
      <c r="Q85" s="6"/>
      <c r="R85" s="5"/>
      <c r="S85" s="4" t="s">
        <v>107</v>
      </c>
      <c r="T85" s="4" t="s">
        <v>385</v>
      </c>
    </row>
    <row r="86" spans="1:20" ht="33.75">
      <c r="A86" s="2">
        <f t="shared" si="0"/>
        <v>61</v>
      </c>
      <c r="B86" s="4" t="s">
        <v>325</v>
      </c>
      <c r="C86" s="5" t="s">
        <v>211</v>
      </c>
      <c r="D86" s="5">
        <v>517</v>
      </c>
      <c r="E86" s="4" t="s">
        <v>88</v>
      </c>
      <c r="F86" s="4"/>
      <c r="G86" s="4"/>
      <c r="H86" s="4" t="s">
        <v>326</v>
      </c>
      <c r="I86" s="3" t="s">
        <v>107</v>
      </c>
      <c r="J86" s="7">
        <v>647</v>
      </c>
      <c r="K86" s="5">
        <v>0</v>
      </c>
      <c r="L86" s="5">
        <v>200</v>
      </c>
      <c r="M86" s="5">
        <v>1</v>
      </c>
      <c r="N86" s="5">
        <v>0</v>
      </c>
      <c r="O86" s="5">
        <v>108</v>
      </c>
      <c r="P86" s="7">
        <v>0</v>
      </c>
      <c r="Q86" s="5">
        <v>0</v>
      </c>
      <c r="R86" s="5">
        <v>0</v>
      </c>
      <c r="S86" s="4" t="s">
        <v>107</v>
      </c>
      <c r="T86" s="4" t="s">
        <v>327</v>
      </c>
    </row>
    <row r="87" spans="1:20" ht="33.75">
      <c r="A87" s="2">
        <f t="shared" si="0"/>
        <v>62</v>
      </c>
      <c r="B87" s="4" t="s">
        <v>328</v>
      </c>
      <c r="C87" s="5" t="s">
        <v>212</v>
      </c>
      <c r="D87" s="5">
        <v>150.62</v>
      </c>
      <c r="E87" s="4" t="s">
        <v>169</v>
      </c>
      <c r="F87" s="4" t="s">
        <v>189</v>
      </c>
      <c r="G87" s="4" t="s">
        <v>78</v>
      </c>
      <c r="H87" s="4" t="s">
        <v>329</v>
      </c>
      <c r="I87" s="3" t="s">
        <v>107</v>
      </c>
      <c r="J87" s="7">
        <v>158</v>
      </c>
      <c r="K87" s="5">
        <v>0</v>
      </c>
      <c r="L87" s="5">
        <v>30</v>
      </c>
      <c r="M87" s="5">
        <v>1</v>
      </c>
      <c r="N87" s="5">
        <v>0</v>
      </c>
      <c r="O87" s="5">
        <v>20</v>
      </c>
      <c r="P87" s="7">
        <v>0</v>
      </c>
      <c r="Q87" s="5">
        <v>0</v>
      </c>
      <c r="R87" s="5">
        <v>0</v>
      </c>
      <c r="S87" s="4" t="s">
        <v>107</v>
      </c>
      <c r="T87" s="4" t="s">
        <v>327</v>
      </c>
    </row>
    <row r="88" spans="1:20" ht="33.75">
      <c r="A88" s="2">
        <f t="shared" si="0"/>
        <v>63</v>
      </c>
      <c r="B88" s="4" t="s">
        <v>330</v>
      </c>
      <c r="C88" s="5" t="s">
        <v>213</v>
      </c>
      <c r="D88" s="5">
        <v>87.98</v>
      </c>
      <c r="E88" s="4" t="s">
        <v>88</v>
      </c>
      <c r="F88" s="4"/>
      <c r="G88" s="4"/>
      <c r="H88" s="4" t="s">
        <v>331</v>
      </c>
      <c r="I88" s="3" t="s">
        <v>107</v>
      </c>
      <c r="J88" s="7">
        <v>80</v>
      </c>
      <c r="K88" s="5">
        <v>0</v>
      </c>
      <c r="L88" s="5">
        <v>10</v>
      </c>
      <c r="M88" s="5">
        <v>1</v>
      </c>
      <c r="N88" s="5">
        <v>0</v>
      </c>
      <c r="O88" s="5">
        <v>6</v>
      </c>
      <c r="P88" s="7">
        <v>0</v>
      </c>
      <c r="Q88" s="5">
        <v>0</v>
      </c>
      <c r="R88" s="5">
        <v>0</v>
      </c>
      <c r="S88" s="4" t="s">
        <v>107</v>
      </c>
      <c r="T88" s="4" t="s">
        <v>327</v>
      </c>
    </row>
    <row r="89" spans="1:20" ht="33.75">
      <c r="A89" s="2">
        <f t="shared" si="0"/>
        <v>64</v>
      </c>
      <c r="B89" s="4" t="s">
        <v>332</v>
      </c>
      <c r="C89" s="5" t="s">
        <v>214</v>
      </c>
      <c r="D89" s="5">
        <v>138.67</v>
      </c>
      <c r="E89" s="4" t="s">
        <v>88</v>
      </c>
      <c r="F89" s="4"/>
      <c r="G89" s="4"/>
      <c r="H89" s="4" t="s">
        <v>333</v>
      </c>
      <c r="I89" s="3" t="s">
        <v>107</v>
      </c>
      <c r="J89" s="7">
        <v>241</v>
      </c>
      <c r="K89" s="5">
        <v>0</v>
      </c>
      <c r="L89" s="5">
        <v>400</v>
      </c>
      <c r="M89" s="5">
        <v>0</v>
      </c>
      <c r="N89" s="5">
        <v>0</v>
      </c>
      <c r="O89" s="5">
        <v>40</v>
      </c>
      <c r="P89" s="7">
        <v>0</v>
      </c>
      <c r="Q89" s="5">
        <v>0</v>
      </c>
      <c r="R89" s="5">
        <v>0</v>
      </c>
      <c r="S89" s="4" t="s">
        <v>107</v>
      </c>
      <c r="T89" s="4" t="s">
        <v>327</v>
      </c>
    </row>
    <row r="90" spans="1:20" ht="33.75">
      <c r="A90" s="2">
        <f t="shared" si="0"/>
        <v>65</v>
      </c>
      <c r="B90" s="4" t="s">
        <v>334</v>
      </c>
      <c r="C90" s="5" t="s">
        <v>215</v>
      </c>
      <c r="D90" s="5">
        <v>61.29</v>
      </c>
      <c r="E90" s="4" t="s">
        <v>88</v>
      </c>
      <c r="F90" s="4"/>
      <c r="G90" s="4"/>
      <c r="H90" s="4" t="s">
        <v>335</v>
      </c>
      <c r="I90" s="3" t="s">
        <v>107</v>
      </c>
      <c r="J90" s="7">
        <v>184</v>
      </c>
      <c r="K90" s="5">
        <v>0</v>
      </c>
      <c r="L90" s="5">
        <v>700</v>
      </c>
      <c r="M90" s="5">
        <v>1</v>
      </c>
      <c r="N90" s="5">
        <v>0</v>
      </c>
      <c r="O90" s="5">
        <v>70</v>
      </c>
      <c r="P90" s="7">
        <v>1</v>
      </c>
      <c r="Q90" s="5">
        <v>0</v>
      </c>
      <c r="R90" s="5">
        <v>0</v>
      </c>
      <c r="S90" s="4" t="s">
        <v>107</v>
      </c>
      <c r="T90" s="4" t="s">
        <v>327</v>
      </c>
    </row>
    <row r="91" spans="1:20" ht="33.75">
      <c r="A91" s="2">
        <f t="shared" si="0"/>
        <v>66</v>
      </c>
      <c r="B91" s="4" t="s">
        <v>336</v>
      </c>
      <c r="C91" s="5" t="s">
        <v>216</v>
      </c>
      <c r="D91" s="5">
        <v>94.01</v>
      </c>
      <c r="E91" s="4" t="s">
        <v>88</v>
      </c>
      <c r="F91" s="4"/>
      <c r="G91" s="4"/>
      <c r="H91" s="4" t="s">
        <v>335</v>
      </c>
      <c r="I91" s="3" t="s">
        <v>107</v>
      </c>
      <c r="J91" s="7">
        <v>165.5</v>
      </c>
      <c r="K91" s="5">
        <v>0</v>
      </c>
      <c r="L91" s="5"/>
      <c r="M91" s="5">
        <v>1</v>
      </c>
      <c r="N91" s="5">
        <v>0</v>
      </c>
      <c r="O91" s="5">
        <v>51</v>
      </c>
      <c r="P91" s="7">
        <v>0</v>
      </c>
      <c r="Q91" s="5">
        <v>0</v>
      </c>
      <c r="R91" s="5">
        <v>0</v>
      </c>
      <c r="S91" s="4" t="s">
        <v>107</v>
      </c>
      <c r="T91" s="4" t="s">
        <v>327</v>
      </c>
    </row>
    <row r="92" spans="1:20" ht="33.75">
      <c r="A92" s="2">
        <f t="shared" si="0"/>
        <v>67</v>
      </c>
      <c r="B92" s="4" t="s">
        <v>337</v>
      </c>
      <c r="C92" s="5" t="s">
        <v>217</v>
      </c>
      <c r="D92" s="5">
        <v>80.43</v>
      </c>
      <c r="E92" s="4" t="s">
        <v>88</v>
      </c>
      <c r="F92" s="4"/>
      <c r="G92" s="4"/>
      <c r="H92" s="4" t="s">
        <v>338</v>
      </c>
      <c r="I92" s="3" t="s">
        <v>107</v>
      </c>
      <c r="J92" s="7">
        <v>447</v>
      </c>
      <c r="K92" s="5">
        <v>0</v>
      </c>
      <c r="L92" s="5">
        <v>300</v>
      </c>
      <c r="M92" s="5">
        <v>1</v>
      </c>
      <c r="N92" s="5">
        <v>0</v>
      </c>
      <c r="O92" s="5">
        <v>50</v>
      </c>
      <c r="P92" s="7">
        <v>0</v>
      </c>
      <c r="Q92" s="5">
        <v>0</v>
      </c>
      <c r="R92" s="5">
        <v>0</v>
      </c>
      <c r="S92" s="4" t="s">
        <v>107</v>
      </c>
      <c r="T92" s="4" t="s">
        <v>327</v>
      </c>
    </row>
    <row r="93" spans="1:20" ht="33.75">
      <c r="A93" s="2">
        <f aca="true" t="shared" si="1" ref="A93:A122">A92+1</f>
        <v>68</v>
      </c>
      <c r="B93" s="4" t="s">
        <v>339</v>
      </c>
      <c r="C93" s="5" t="s">
        <v>218</v>
      </c>
      <c r="D93" s="5">
        <v>78</v>
      </c>
      <c r="E93" s="4" t="s">
        <v>88</v>
      </c>
      <c r="F93" s="4"/>
      <c r="G93" s="4"/>
      <c r="H93" s="4" t="s">
        <v>340</v>
      </c>
      <c r="I93" s="3" t="s">
        <v>107</v>
      </c>
      <c r="J93" s="7">
        <v>538</v>
      </c>
      <c r="K93" s="5">
        <v>0</v>
      </c>
      <c r="L93" s="5">
        <v>65</v>
      </c>
      <c r="M93" s="5">
        <v>1</v>
      </c>
      <c r="N93" s="5">
        <v>0</v>
      </c>
      <c r="O93" s="5">
        <v>65</v>
      </c>
      <c r="P93" s="7">
        <v>0</v>
      </c>
      <c r="Q93" s="5">
        <v>0</v>
      </c>
      <c r="R93" s="5">
        <v>0</v>
      </c>
      <c r="S93" s="4" t="s">
        <v>107</v>
      </c>
      <c r="T93" s="4" t="s">
        <v>327</v>
      </c>
    </row>
    <row r="94" spans="1:20" ht="33.75">
      <c r="A94" s="2">
        <f t="shared" si="1"/>
        <v>69</v>
      </c>
      <c r="B94" s="4" t="s">
        <v>341</v>
      </c>
      <c r="C94" s="5" t="s">
        <v>219</v>
      </c>
      <c r="D94" s="5">
        <v>64.85</v>
      </c>
      <c r="E94" s="4" t="s">
        <v>88</v>
      </c>
      <c r="F94" s="4"/>
      <c r="G94" s="4"/>
      <c r="H94" s="4" t="s">
        <v>342</v>
      </c>
      <c r="I94" s="3" t="s">
        <v>107</v>
      </c>
      <c r="J94" s="7">
        <v>1200</v>
      </c>
      <c r="K94" s="5">
        <v>0</v>
      </c>
      <c r="L94" s="5">
        <v>600</v>
      </c>
      <c r="M94" s="5">
        <v>3</v>
      </c>
      <c r="N94" s="5">
        <v>6</v>
      </c>
      <c r="O94" s="5">
        <v>36</v>
      </c>
      <c r="P94" s="7">
        <v>240</v>
      </c>
      <c r="Q94" s="5">
        <v>240</v>
      </c>
      <c r="R94" s="5">
        <v>240</v>
      </c>
      <c r="S94" s="4" t="s">
        <v>107</v>
      </c>
      <c r="T94" s="4" t="s">
        <v>327</v>
      </c>
    </row>
    <row r="95" spans="1:20" ht="33.75">
      <c r="A95" s="2">
        <f t="shared" si="1"/>
        <v>70</v>
      </c>
      <c r="B95" s="4" t="s">
        <v>343</v>
      </c>
      <c r="C95" s="5" t="s">
        <v>220</v>
      </c>
      <c r="D95" s="5">
        <v>96.5</v>
      </c>
      <c r="E95" s="4" t="s">
        <v>88</v>
      </c>
      <c r="F95" s="4"/>
      <c r="G95" s="4"/>
      <c r="H95" s="4" t="s">
        <v>344</v>
      </c>
      <c r="I95" s="3" t="s">
        <v>107</v>
      </c>
      <c r="J95" s="7">
        <v>10</v>
      </c>
      <c r="K95" s="5">
        <v>0</v>
      </c>
      <c r="L95" s="5">
        <v>4</v>
      </c>
      <c r="M95" s="5">
        <v>1</v>
      </c>
      <c r="N95" s="5">
        <v>0</v>
      </c>
      <c r="O95" s="5">
        <v>2</v>
      </c>
      <c r="P95" s="7">
        <v>0</v>
      </c>
      <c r="Q95" s="5">
        <v>0</v>
      </c>
      <c r="R95" s="5">
        <v>0</v>
      </c>
      <c r="S95" s="4" t="s">
        <v>107</v>
      </c>
      <c r="T95" s="4" t="s">
        <v>327</v>
      </c>
    </row>
    <row r="96" spans="1:20" ht="22.5">
      <c r="A96" s="2">
        <f t="shared" si="1"/>
        <v>71</v>
      </c>
      <c r="B96" s="4" t="s">
        <v>221</v>
      </c>
      <c r="C96" s="5" t="s">
        <v>222</v>
      </c>
      <c r="D96" s="5">
        <v>52.63</v>
      </c>
      <c r="E96" s="4" t="s">
        <v>169</v>
      </c>
      <c r="F96" s="4" t="s">
        <v>82</v>
      </c>
      <c r="G96" s="4"/>
      <c r="H96" s="4" t="s">
        <v>223</v>
      </c>
      <c r="I96" s="3" t="s">
        <v>107</v>
      </c>
      <c r="J96" s="7">
        <v>466</v>
      </c>
      <c r="K96" s="5">
        <v>466</v>
      </c>
      <c r="L96" s="5">
        <v>5</v>
      </c>
      <c r="M96" s="5"/>
      <c r="N96" s="5"/>
      <c r="O96" s="5">
        <v>5</v>
      </c>
      <c r="P96" s="7"/>
      <c r="Q96" s="5"/>
      <c r="R96" s="5"/>
      <c r="S96" s="4" t="s">
        <v>107</v>
      </c>
      <c r="T96" s="4" t="s">
        <v>224</v>
      </c>
    </row>
    <row r="97" spans="1:20" ht="22.5">
      <c r="A97" s="2">
        <f t="shared" si="1"/>
        <v>72</v>
      </c>
      <c r="B97" s="4" t="s">
        <v>225</v>
      </c>
      <c r="C97" s="5" t="s">
        <v>226</v>
      </c>
      <c r="D97" s="5">
        <v>79.7</v>
      </c>
      <c r="E97" s="4" t="s">
        <v>169</v>
      </c>
      <c r="F97" s="4" t="s">
        <v>82</v>
      </c>
      <c r="G97" s="4"/>
      <c r="H97" s="4" t="s">
        <v>223</v>
      </c>
      <c r="I97" s="3" t="s">
        <v>107</v>
      </c>
      <c r="J97" s="7">
        <v>329</v>
      </c>
      <c r="K97" s="5">
        <v>329</v>
      </c>
      <c r="L97" s="5">
        <v>8</v>
      </c>
      <c r="M97" s="5"/>
      <c r="N97" s="5"/>
      <c r="O97" s="5">
        <v>8</v>
      </c>
      <c r="P97" s="7"/>
      <c r="Q97" s="5"/>
      <c r="R97" s="5"/>
      <c r="S97" s="4" t="s">
        <v>107</v>
      </c>
      <c r="T97" s="4" t="s">
        <v>224</v>
      </c>
    </row>
    <row r="98" spans="1:20" ht="22.5">
      <c r="A98" s="2">
        <f t="shared" si="1"/>
        <v>73</v>
      </c>
      <c r="B98" s="4" t="s">
        <v>345</v>
      </c>
      <c r="C98" s="5" t="s">
        <v>227</v>
      </c>
      <c r="D98" s="5">
        <v>108.5</v>
      </c>
      <c r="E98" s="4" t="s">
        <v>80</v>
      </c>
      <c r="F98" s="4" t="s">
        <v>228</v>
      </c>
      <c r="G98" s="4" t="s">
        <v>229</v>
      </c>
      <c r="H98" s="4" t="s">
        <v>83</v>
      </c>
      <c r="I98" s="3" t="s">
        <v>107</v>
      </c>
      <c r="J98" s="7">
        <v>1200</v>
      </c>
      <c r="K98" s="5">
        <v>200</v>
      </c>
      <c r="L98" s="5">
        <v>50</v>
      </c>
      <c r="M98" s="5">
        <v>3</v>
      </c>
      <c r="N98" s="5">
        <v>2</v>
      </c>
      <c r="O98" s="5">
        <v>6</v>
      </c>
      <c r="P98" s="7">
        <v>4</v>
      </c>
      <c r="Q98" s="5">
        <v>50</v>
      </c>
      <c r="R98" s="5">
        <v>20</v>
      </c>
      <c r="S98" s="4" t="s">
        <v>107</v>
      </c>
      <c r="T98" s="4" t="s">
        <v>230</v>
      </c>
    </row>
    <row r="99" spans="1:20" ht="22.5">
      <c r="A99" s="2">
        <f t="shared" si="1"/>
        <v>74</v>
      </c>
      <c r="B99" s="4" t="s">
        <v>231</v>
      </c>
      <c r="C99" s="5" t="s">
        <v>232</v>
      </c>
      <c r="D99" s="5">
        <v>78.54</v>
      </c>
      <c r="E99" s="4" t="s">
        <v>88</v>
      </c>
      <c r="F99" s="4"/>
      <c r="G99" s="4"/>
      <c r="H99" s="4" t="s">
        <v>83</v>
      </c>
      <c r="I99" s="3" t="s">
        <v>107</v>
      </c>
      <c r="J99" s="7">
        <v>538</v>
      </c>
      <c r="K99" s="5">
        <v>78</v>
      </c>
      <c r="L99" s="5"/>
      <c r="M99" s="5">
        <v>0</v>
      </c>
      <c r="N99" s="5">
        <v>0</v>
      </c>
      <c r="O99" s="5">
        <v>0</v>
      </c>
      <c r="P99" s="7">
        <v>0</v>
      </c>
      <c r="Q99" s="5">
        <v>0</v>
      </c>
      <c r="R99" s="5">
        <v>0</v>
      </c>
      <c r="S99" s="4" t="s">
        <v>107</v>
      </c>
      <c r="T99" s="4" t="s">
        <v>224</v>
      </c>
    </row>
    <row r="100" spans="1:20" ht="22.5">
      <c r="A100" s="2">
        <f t="shared" si="1"/>
        <v>75</v>
      </c>
      <c r="B100" s="4" t="s">
        <v>233</v>
      </c>
      <c r="C100" s="5" t="s">
        <v>120</v>
      </c>
      <c r="D100" s="5">
        <v>79.8</v>
      </c>
      <c r="E100" s="4" t="s">
        <v>88</v>
      </c>
      <c r="F100" s="4"/>
      <c r="G100" s="4"/>
      <c r="H100" s="4" t="s">
        <v>234</v>
      </c>
      <c r="I100" s="3" t="s">
        <v>107</v>
      </c>
      <c r="J100" s="7">
        <v>440</v>
      </c>
      <c r="K100" s="5">
        <v>344</v>
      </c>
      <c r="L100" s="5">
        <v>2</v>
      </c>
      <c r="M100" s="5">
        <v>1</v>
      </c>
      <c r="N100" s="5"/>
      <c r="O100" s="5">
        <v>6</v>
      </c>
      <c r="P100" s="7"/>
      <c r="Q100" s="5">
        <v>0</v>
      </c>
      <c r="R100" s="5">
        <v>0</v>
      </c>
      <c r="S100" s="4" t="s">
        <v>107</v>
      </c>
      <c r="T100" s="4" t="s">
        <v>224</v>
      </c>
    </row>
    <row r="101" spans="1:20" ht="22.5">
      <c r="A101" s="2">
        <f t="shared" si="1"/>
        <v>76</v>
      </c>
      <c r="B101" s="4" t="s">
        <v>346</v>
      </c>
      <c r="C101" s="5" t="s">
        <v>235</v>
      </c>
      <c r="D101" s="5">
        <v>76.78</v>
      </c>
      <c r="E101" s="4" t="s">
        <v>138</v>
      </c>
      <c r="F101" s="4" t="s">
        <v>236</v>
      </c>
      <c r="G101" s="4" t="s">
        <v>237</v>
      </c>
      <c r="H101" s="4" t="s">
        <v>347</v>
      </c>
      <c r="I101" s="3" t="s">
        <v>107</v>
      </c>
      <c r="J101" s="7"/>
      <c r="K101" s="5">
        <v>17</v>
      </c>
      <c r="L101" s="5">
        <v>2</v>
      </c>
      <c r="M101" s="5">
        <v>0</v>
      </c>
      <c r="N101" s="5">
        <v>0</v>
      </c>
      <c r="O101" s="5">
        <v>8</v>
      </c>
      <c r="P101" s="7">
        <v>0</v>
      </c>
      <c r="Q101" s="5">
        <v>0</v>
      </c>
      <c r="R101" s="5">
        <v>0</v>
      </c>
      <c r="S101" s="4" t="s">
        <v>107</v>
      </c>
      <c r="T101" s="4" t="s">
        <v>348</v>
      </c>
    </row>
    <row r="102" spans="1:20" ht="33.75">
      <c r="A102" s="2">
        <f t="shared" si="1"/>
        <v>77</v>
      </c>
      <c r="B102" s="4" t="s">
        <v>350</v>
      </c>
      <c r="C102" s="5" t="s">
        <v>351</v>
      </c>
      <c r="D102" s="5">
        <v>174.9</v>
      </c>
      <c r="E102" s="4" t="s">
        <v>352</v>
      </c>
      <c r="F102" s="4" t="s">
        <v>353</v>
      </c>
      <c r="G102" s="4" t="s">
        <v>354</v>
      </c>
      <c r="H102" s="4" t="s">
        <v>355</v>
      </c>
      <c r="I102" s="3" t="s">
        <v>107</v>
      </c>
      <c r="J102" s="7">
        <v>1400</v>
      </c>
      <c r="K102" s="5"/>
      <c r="L102" s="5">
        <v>200</v>
      </c>
      <c r="M102" s="5"/>
      <c r="N102" s="5"/>
      <c r="O102" s="5"/>
      <c r="P102" s="7"/>
      <c r="Q102" s="5"/>
      <c r="R102" s="5"/>
      <c r="S102" s="4" t="s">
        <v>107</v>
      </c>
      <c r="T102" s="4" t="s">
        <v>356</v>
      </c>
    </row>
    <row r="103" spans="1:20" ht="33.75">
      <c r="A103" s="2">
        <f t="shared" si="1"/>
        <v>78</v>
      </c>
      <c r="B103" s="4" t="s">
        <v>357</v>
      </c>
      <c r="C103" s="5" t="s">
        <v>358</v>
      </c>
      <c r="D103" s="5">
        <v>90.78</v>
      </c>
      <c r="E103" s="4" t="s">
        <v>352</v>
      </c>
      <c r="F103" s="4" t="s">
        <v>359</v>
      </c>
      <c r="G103" s="4"/>
      <c r="H103" s="4" t="s">
        <v>360</v>
      </c>
      <c r="I103" s="3" t="s">
        <v>107</v>
      </c>
      <c r="J103" s="7">
        <v>1500</v>
      </c>
      <c r="K103" s="5"/>
      <c r="L103" s="5">
        <v>100</v>
      </c>
      <c r="M103" s="5"/>
      <c r="N103" s="5"/>
      <c r="O103" s="5"/>
      <c r="P103" s="7"/>
      <c r="Q103" s="5"/>
      <c r="R103" s="5"/>
      <c r="S103" s="4" t="s">
        <v>107</v>
      </c>
      <c r="T103" s="4" t="s">
        <v>356</v>
      </c>
    </row>
    <row r="104" spans="1:20" ht="33.75">
      <c r="A104" s="2">
        <f t="shared" si="1"/>
        <v>79</v>
      </c>
      <c r="B104" s="4" t="s">
        <v>362</v>
      </c>
      <c r="C104" s="5" t="s">
        <v>363</v>
      </c>
      <c r="D104" s="5">
        <v>70.83</v>
      </c>
      <c r="E104" s="4" t="s">
        <v>169</v>
      </c>
      <c r="F104" s="4" t="s">
        <v>364</v>
      </c>
      <c r="G104" s="4" t="s">
        <v>365</v>
      </c>
      <c r="H104" s="4" t="s">
        <v>366</v>
      </c>
      <c r="I104" s="3" t="s">
        <v>31</v>
      </c>
      <c r="J104" s="7">
        <v>392</v>
      </c>
      <c r="K104" s="5"/>
      <c r="L104" s="5">
        <v>500</v>
      </c>
      <c r="M104" s="5">
        <v>1</v>
      </c>
      <c r="N104" s="5"/>
      <c r="O104" s="5">
        <v>100</v>
      </c>
      <c r="P104" s="7"/>
      <c r="Q104" s="5"/>
      <c r="R104" s="5"/>
      <c r="S104" s="4" t="s">
        <v>107</v>
      </c>
      <c r="T104" s="4" t="s">
        <v>356</v>
      </c>
    </row>
    <row r="105" spans="1:20" ht="33.75">
      <c r="A105" s="2">
        <f t="shared" si="1"/>
        <v>80</v>
      </c>
      <c r="B105" s="4" t="s">
        <v>367</v>
      </c>
      <c r="C105" s="5" t="s">
        <v>368</v>
      </c>
      <c r="D105" s="5">
        <v>53.65</v>
      </c>
      <c r="E105" s="4" t="s">
        <v>169</v>
      </c>
      <c r="F105" s="4" t="s">
        <v>364</v>
      </c>
      <c r="G105" s="4" t="s">
        <v>369</v>
      </c>
      <c r="H105" s="4" t="s">
        <v>370</v>
      </c>
      <c r="I105" s="3" t="s">
        <v>361</v>
      </c>
      <c r="J105" s="7">
        <v>796</v>
      </c>
      <c r="K105" s="5"/>
      <c r="L105" s="5">
        <v>1000</v>
      </c>
      <c r="M105" s="5">
        <v>1</v>
      </c>
      <c r="N105" s="5"/>
      <c r="O105" s="5">
        <v>250</v>
      </c>
      <c r="P105" s="7"/>
      <c r="Q105" s="5"/>
      <c r="R105" s="5"/>
      <c r="S105" s="4" t="s">
        <v>107</v>
      </c>
      <c r="T105" s="4" t="s">
        <v>356</v>
      </c>
    </row>
    <row r="106" spans="1:20" ht="33.75">
      <c r="A106" s="2">
        <f t="shared" si="1"/>
        <v>81</v>
      </c>
      <c r="B106" s="4" t="s">
        <v>238</v>
      </c>
      <c r="C106" s="5" t="s">
        <v>239</v>
      </c>
      <c r="D106" s="5">
        <v>80.33</v>
      </c>
      <c r="E106" s="4" t="s">
        <v>169</v>
      </c>
      <c r="F106" s="4" t="s">
        <v>240</v>
      </c>
      <c r="G106" s="4" t="s">
        <v>241</v>
      </c>
      <c r="H106" s="4" t="s">
        <v>242</v>
      </c>
      <c r="I106" s="3"/>
      <c r="J106" s="7">
        <v>2000</v>
      </c>
      <c r="K106" s="5">
        <v>200</v>
      </c>
      <c r="L106" s="5">
        <v>5000</v>
      </c>
      <c r="M106" s="5">
        <v>5</v>
      </c>
      <c r="N106" s="5">
        <v>0</v>
      </c>
      <c r="O106" s="5">
        <v>500</v>
      </c>
      <c r="P106" s="7">
        <v>50</v>
      </c>
      <c r="Q106" s="5">
        <v>0</v>
      </c>
      <c r="R106" s="5">
        <v>0</v>
      </c>
      <c r="S106" s="4" t="s">
        <v>107</v>
      </c>
      <c r="T106" s="4" t="s">
        <v>356</v>
      </c>
    </row>
    <row r="107" spans="1:20" ht="33.75">
      <c r="A107" s="2">
        <f t="shared" si="1"/>
        <v>82</v>
      </c>
      <c r="B107" s="4" t="s">
        <v>243</v>
      </c>
      <c r="C107" s="5" t="s">
        <v>244</v>
      </c>
      <c r="D107" s="5">
        <v>60.04</v>
      </c>
      <c r="E107" s="4" t="s">
        <v>169</v>
      </c>
      <c r="F107" s="4"/>
      <c r="G107" s="4"/>
      <c r="H107" s="4" t="s">
        <v>245</v>
      </c>
      <c r="I107" s="3" t="s">
        <v>107</v>
      </c>
      <c r="J107" s="7">
        <v>350</v>
      </c>
      <c r="K107" s="5">
        <v>0</v>
      </c>
      <c r="L107" s="5">
        <v>500</v>
      </c>
      <c r="M107" s="5">
        <v>2</v>
      </c>
      <c r="N107" s="5">
        <v>0</v>
      </c>
      <c r="O107" s="5">
        <v>30</v>
      </c>
      <c r="P107" s="7">
        <v>0</v>
      </c>
      <c r="Q107" s="5">
        <v>0</v>
      </c>
      <c r="R107" s="5">
        <v>0</v>
      </c>
      <c r="S107" s="4" t="s">
        <v>107</v>
      </c>
      <c r="T107" s="4" t="s">
        <v>356</v>
      </c>
    </row>
    <row r="108" spans="1:20" ht="33.75">
      <c r="A108" s="2">
        <f t="shared" si="1"/>
        <v>83</v>
      </c>
      <c r="B108" s="4" t="s">
        <v>246</v>
      </c>
      <c r="C108" s="5" t="s">
        <v>247</v>
      </c>
      <c r="D108" s="5">
        <v>78.1</v>
      </c>
      <c r="E108" s="4" t="s">
        <v>169</v>
      </c>
      <c r="F108" s="4"/>
      <c r="G108" s="4"/>
      <c r="H108" s="4" t="s">
        <v>349</v>
      </c>
      <c r="I108" s="3" t="s">
        <v>107</v>
      </c>
      <c r="J108" s="7">
        <v>1000</v>
      </c>
      <c r="K108" s="5">
        <v>400</v>
      </c>
      <c r="L108" s="5">
        <v>600</v>
      </c>
      <c r="M108" s="5">
        <v>11</v>
      </c>
      <c r="N108" s="5">
        <v>2</v>
      </c>
      <c r="O108" s="5">
        <v>3</v>
      </c>
      <c r="P108" s="7">
        <v>2</v>
      </c>
      <c r="Q108" s="5">
        <v>0</v>
      </c>
      <c r="R108" s="5">
        <v>0</v>
      </c>
      <c r="S108" s="4" t="s">
        <v>107</v>
      </c>
      <c r="T108" s="4" t="s">
        <v>356</v>
      </c>
    </row>
    <row r="109" spans="1:20" ht="33.75">
      <c r="A109" s="2">
        <f t="shared" si="1"/>
        <v>84</v>
      </c>
      <c r="B109" s="4" t="s">
        <v>248</v>
      </c>
      <c r="C109" s="5" t="s">
        <v>249</v>
      </c>
      <c r="D109" s="5">
        <v>51.9</v>
      </c>
      <c r="E109" s="4" t="s">
        <v>169</v>
      </c>
      <c r="F109" s="4" t="s">
        <v>250</v>
      </c>
      <c r="G109" s="4" t="s">
        <v>251</v>
      </c>
      <c r="H109" s="4" t="s">
        <v>252</v>
      </c>
      <c r="I109" s="3" t="s">
        <v>107</v>
      </c>
      <c r="J109" s="7">
        <v>60</v>
      </c>
      <c r="K109" s="5">
        <v>20</v>
      </c>
      <c r="L109" s="5">
        <v>30</v>
      </c>
      <c r="M109" s="5">
        <v>2</v>
      </c>
      <c r="N109" s="5">
        <v>0</v>
      </c>
      <c r="O109" s="5">
        <v>3</v>
      </c>
      <c r="P109" s="7">
        <v>3</v>
      </c>
      <c r="Q109" s="5">
        <v>0</v>
      </c>
      <c r="R109" s="5">
        <v>0</v>
      </c>
      <c r="S109" s="4" t="s">
        <v>107</v>
      </c>
      <c r="T109" s="4" t="s">
        <v>253</v>
      </c>
    </row>
    <row r="110" spans="1:20" ht="22.5">
      <c r="A110" s="2">
        <f t="shared" si="1"/>
        <v>85</v>
      </c>
      <c r="B110" s="4" t="s">
        <v>254</v>
      </c>
      <c r="C110" s="5" t="s">
        <v>255</v>
      </c>
      <c r="D110" s="5">
        <v>54.88</v>
      </c>
      <c r="E110" s="4" t="s">
        <v>169</v>
      </c>
      <c r="F110" s="4" t="s">
        <v>256</v>
      </c>
      <c r="G110" s="4" t="s">
        <v>82</v>
      </c>
      <c r="H110" s="4" t="s">
        <v>252</v>
      </c>
      <c r="I110" s="3" t="s">
        <v>107</v>
      </c>
      <c r="J110" s="7">
        <v>50</v>
      </c>
      <c r="K110" s="5">
        <v>20</v>
      </c>
      <c r="L110" s="5">
        <v>36</v>
      </c>
      <c r="M110" s="5">
        <v>1</v>
      </c>
      <c r="N110" s="5">
        <v>0</v>
      </c>
      <c r="O110" s="5">
        <v>3</v>
      </c>
      <c r="P110" s="7">
        <v>2</v>
      </c>
      <c r="Q110" s="5">
        <v>0</v>
      </c>
      <c r="R110" s="5">
        <v>0</v>
      </c>
      <c r="S110" s="4" t="s">
        <v>107</v>
      </c>
      <c r="T110" s="4" t="s">
        <v>253</v>
      </c>
    </row>
    <row r="111" spans="1:20" ht="22.5">
      <c r="A111" s="2">
        <f t="shared" si="1"/>
        <v>86</v>
      </c>
      <c r="B111" s="4" t="s">
        <v>257</v>
      </c>
      <c r="C111" s="5" t="s">
        <v>258</v>
      </c>
      <c r="D111" s="5">
        <v>59.85</v>
      </c>
      <c r="E111" s="4" t="s">
        <v>169</v>
      </c>
      <c r="F111" s="4" t="s">
        <v>259</v>
      </c>
      <c r="G111" s="4" t="s">
        <v>82</v>
      </c>
      <c r="H111" s="4" t="s">
        <v>252</v>
      </c>
      <c r="I111" s="3" t="s">
        <v>107</v>
      </c>
      <c r="J111" s="7">
        <v>50</v>
      </c>
      <c r="K111" s="5">
        <v>0</v>
      </c>
      <c r="L111" s="5">
        <v>50</v>
      </c>
      <c r="M111" s="5">
        <v>1</v>
      </c>
      <c r="N111" s="5">
        <v>0</v>
      </c>
      <c r="O111" s="5">
        <v>2</v>
      </c>
      <c r="P111" s="7">
        <v>0</v>
      </c>
      <c r="Q111" s="5">
        <v>0</v>
      </c>
      <c r="R111" s="5">
        <v>0</v>
      </c>
      <c r="S111" s="4" t="s">
        <v>107</v>
      </c>
      <c r="T111" s="4" t="s">
        <v>253</v>
      </c>
    </row>
    <row r="112" spans="1:20" ht="22.5">
      <c r="A112" s="2">
        <f t="shared" si="1"/>
        <v>87</v>
      </c>
      <c r="B112" s="4" t="s">
        <v>260</v>
      </c>
      <c r="C112" s="5" t="s">
        <v>261</v>
      </c>
      <c r="D112" s="5">
        <v>54.82</v>
      </c>
      <c r="E112" s="4" t="s">
        <v>169</v>
      </c>
      <c r="F112" s="4" t="s">
        <v>262</v>
      </c>
      <c r="G112" s="4" t="s">
        <v>260</v>
      </c>
      <c r="H112" s="4" t="s">
        <v>252</v>
      </c>
      <c r="I112" s="3" t="s">
        <v>107</v>
      </c>
      <c r="J112" s="7">
        <v>60</v>
      </c>
      <c r="K112" s="5">
        <v>0</v>
      </c>
      <c r="L112" s="5">
        <v>30</v>
      </c>
      <c r="M112" s="5">
        <v>1</v>
      </c>
      <c r="N112" s="5">
        <v>0</v>
      </c>
      <c r="O112" s="5">
        <v>3</v>
      </c>
      <c r="P112" s="7">
        <v>0</v>
      </c>
      <c r="Q112" s="5">
        <v>0</v>
      </c>
      <c r="R112" s="5">
        <v>0</v>
      </c>
      <c r="S112" s="4" t="s">
        <v>107</v>
      </c>
      <c r="T112" s="4" t="s">
        <v>253</v>
      </c>
    </row>
    <row r="113" spans="1:20" ht="22.5">
      <c r="A113" s="2">
        <f t="shared" si="1"/>
        <v>88</v>
      </c>
      <c r="B113" s="4" t="s">
        <v>263</v>
      </c>
      <c r="C113" s="5" t="s">
        <v>264</v>
      </c>
      <c r="D113" s="5">
        <v>72.6</v>
      </c>
      <c r="E113" s="4" t="s">
        <v>169</v>
      </c>
      <c r="F113" s="4" t="s">
        <v>82</v>
      </c>
      <c r="G113" s="4" t="s">
        <v>82</v>
      </c>
      <c r="H113" s="4" t="s">
        <v>252</v>
      </c>
      <c r="I113" s="3" t="s">
        <v>107</v>
      </c>
      <c r="J113" s="7">
        <v>80</v>
      </c>
      <c r="K113" s="5">
        <v>26</v>
      </c>
      <c r="L113" s="5">
        <v>80</v>
      </c>
      <c r="M113" s="5">
        <v>2</v>
      </c>
      <c r="N113" s="5">
        <v>0</v>
      </c>
      <c r="O113" s="5">
        <v>5</v>
      </c>
      <c r="P113" s="7">
        <v>1</v>
      </c>
      <c r="Q113" s="5">
        <v>0</v>
      </c>
      <c r="R113" s="5">
        <v>0</v>
      </c>
      <c r="S113" s="4" t="s">
        <v>107</v>
      </c>
      <c r="T113" s="4" t="s">
        <v>253</v>
      </c>
    </row>
    <row r="114" spans="1:20" ht="22.5">
      <c r="A114" s="2">
        <f t="shared" si="1"/>
        <v>89</v>
      </c>
      <c r="B114" s="4" t="s">
        <v>265</v>
      </c>
      <c r="C114" s="5" t="s">
        <v>266</v>
      </c>
      <c r="D114" s="5">
        <v>189.43</v>
      </c>
      <c r="E114" s="4" t="s">
        <v>169</v>
      </c>
      <c r="F114" s="4" t="s">
        <v>267</v>
      </c>
      <c r="G114" s="4" t="s">
        <v>268</v>
      </c>
      <c r="H114" s="4" t="s">
        <v>252</v>
      </c>
      <c r="I114" s="3" t="s">
        <v>107</v>
      </c>
      <c r="J114" s="7">
        <v>300</v>
      </c>
      <c r="K114" s="5">
        <v>30</v>
      </c>
      <c r="L114" s="5">
        <v>450</v>
      </c>
      <c r="M114" s="5">
        <v>2</v>
      </c>
      <c r="N114" s="5">
        <v>0</v>
      </c>
      <c r="O114" s="5">
        <v>10</v>
      </c>
      <c r="P114" s="7">
        <v>2</v>
      </c>
      <c r="Q114" s="5">
        <v>0</v>
      </c>
      <c r="R114" s="5">
        <v>0</v>
      </c>
      <c r="S114" s="4" t="s">
        <v>107</v>
      </c>
      <c r="T114" s="4" t="s">
        <v>253</v>
      </c>
    </row>
    <row r="115" spans="1:20" ht="22.5">
      <c r="A115" s="2">
        <f t="shared" si="1"/>
        <v>90</v>
      </c>
      <c r="B115" s="4" t="s">
        <v>269</v>
      </c>
      <c r="C115" s="5" t="s">
        <v>270</v>
      </c>
      <c r="D115" s="5">
        <v>59.86</v>
      </c>
      <c r="E115" s="4" t="s">
        <v>169</v>
      </c>
      <c r="F115" s="4" t="s">
        <v>256</v>
      </c>
      <c r="G115" s="4" t="s">
        <v>271</v>
      </c>
      <c r="H115" s="4" t="s">
        <v>252</v>
      </c>
      <c r="I115" s="3" t="s">
        <v>107</v>
      </c>
      <c r="J115" s="7">
        <v>80</v>
      </c>
      <c r="K115" s="5">
        <v>10</v>
      </c>
      <c r="L115" s="5">
        <v>120</v>
      </c>
      <c r="M115" s="5">
        <v>2</v>
      </c>
      <c r="N115" s="5">
        <v>0</v>
      </c>
      <c r="O115" s="5">
        <v>4</v>
      </c>
      <c r="P115" s="7">
        <v>2</v>
      </c>
      <c r="Q115" s="5">
        <v>0</v>
      </c>
      <c r="R115" s="5">
        <v>0</v>
      </c>
      <c r="S115" s="4" t="s">
        <v>107</v>
      </c>
      <c r="T115" s="4" t="s">
        <v>253</v>
      </c>
    </row>
    <row r="116" spans="1:20" ht="22.5">
      <c r="A116" s="2">
        <f t="shared" si="1"/>
        <v>91</v>
      </c>
      <c r="B116" s="4" t="s">
        <v>272</v>
      </c>
      <c r="C116" s="5" t="s">
        <v>273</v>
      </c>
      <c r="D116" s="5">
        <v>50.16</v>
      </c>
      <c r="E116" s="4" t="s">
        <v>169</v>
      </c>
      <c r="F116" s="4" t="s">
        <v>256</v>
      </c>
      <c r="G116" s="4" t="s">
        <v>274</v>
      </c>
      <c r="H116" s="4" t="s">
        <v>252</v>
      </c>
      <c r="I116" s="3" t="s">
        <v>107</v>
      </c>
      <c r="J116" s="7">
        <v>200</v>
      </c>
      <c r="K116" s="5">
        <v>0</v>
      </c>
      <c r="L116" s="5">
        <v>100</v>
      </c>
      <c r="M116" s="5">
        <v>1</v>
      </c>
      <c r="N116" s="5">
        <v>0</v>
      </c>
      <c r="O116" s="5">
        <v>6</v>
      </c>
      <c r="P116" s="7">
        <v>0</v>
      </c>
      <c r="Q116" s="5">
        <v>0</v>
      </c>
      <c r="R116" s="5">
        <v>0</v>
      </c>
      <c r="S116" s="4" t="s">
        <v>107</v>
      </c>
      <c r="T116" s="4" t="s">
        <v>253</v>
      </c>
    </row>
    <row r="117" spans="1:20" ht="22.5">
      <c r="A117" s="2">
        <f t="shared" si="1"/>
        <v>92</v>
      </c>
      <c r="B117" s="4" t="s">
        <v>275</v>
      </c>
      <c r="C117" s="5" t="s">
        <v>276</v>
      </c>
      <c r="D117" s="5">
        <v>73.9</v>
      </c>
      <c r="E117" s="4" t="s">
        <v>169</v>
      </c>
      <c r="F117" s="4" t="s">
        <v>256</v>
      </c>
      <c r="G117" s="4" t="s">
        <v>275</v>
      </c>
      <c r="H117" s="4" t="s">
        <v>252</v>
      </c>
      <c r="I117" s="3" t="s">
        <v>107</v>
      </c>
      <c r="J117" s="7">
        <v>100</v>
      </c>
      <c r="K117" s="5">
        <v>0</v>
      </c>
      <c r="L117" s="5">
        <v>20</v>
      </c>
      <c r="M117" s="5">
        <v>1</v>
      </c>
      <c r="N117" s="5">
        <v>0</v>
      </c>
      <c r="O117" s="5">
        <v>5</v>
      </c>
      <c r="P117" s="7">
        <v>0</v>
      </c>
      <c r="Q117" s="5">
        <v>0</v>
      </c>
      <c r="R117" s="5">
        <v>0</v>
      </c>
      <c r="S117" s="4" t="s">
        <v>107</v>
      </c>
      <c r="T117" s="4" t="s">
        <v>253</v>
      </c>
    </row>
    <row r="118" spans="1:20" ht="22.5">
      <c r="A118" s="2">
        <f t="shared" si="1"/>
        <v>93</v>
      </c>
      <c r="B118" s="4" t="s">
        <v>275</v>
      </c>
      <c r="C118" s="5" t="s">
        <v>277</v>
      </c>
      <c r="D118" s="5">
        <v>55.99</v>
      </c>
      <c r="E118" s="4" t="s">
        <v>169</v>
      </c>
      <c r="F118" s="4" t="s">
        <v>278</v>
      </c>
      <c r="G118" s="4" t="s">
        <v>279</v>
      </c>
      <c r="H118" s="4" t="s">
        <v>279</v>
      </c>
      <c r="I118" s="3" t="s">
        <v>107</v>
      </c>
      <c r="J118" s="7">
        <v>500</v>
      </c>
      <c r="K118" s="5">
        <v>100</v>
      </c>
      <c r="L118" s="5">
        <v>800</v>
      </c>
      <c r="M118" s="5">
        <v>6</v>
      </c>
      <c r="N118" s="5">
        <v>0</v>
      </c>
      <c r="O118" s="5">
        <v>150</v>
      </c>
      <c r="P118" s="7">
        <v>50</v>
      </c>
      <c r="Q118" s="5">
        <v>0</v>
      </c>
      <c r="R118" s="5">
        <v>8</v>
      </c>
      <c r="S118" s="4" t="s">
        <v>107</v>
      </c>
      <c r="T118" s="4" t="s">
        <v>280</v>
      </c>
    </row>
    <row r="119" spans="1:20" ht="22.5">
      <c r="A119" s="2">
        <f t="shared" si="1"/>
        <v>94</v>
      </c>
      <c r="B119" s="4" t="s">
        <v>281</v>
      </c>
      <c r="C119" s="5">
        <v>3500</v>
      </c>
      <c r="D119" s="5">
        <v>119.39</v>
      </c>
      <c r="E119" s="4" t="s">
        <v>169</v>
      </c>
      <c r="F119" s="4" t="s">
        <v>256</v>
      </c>
      <c r="G119" s="4" t="s">
        <v>282</v>
      </c>
      <c r="H119" s="4" t="s">
        <v>252</v>
      </c>
      <c r="I119" s="3" t="s">
        <v>107</v>
      </c>
      <c r="J119" s="7">
        <v>600</v>
      </c>
      <c r="K119" s="5">
        <v>0</v>
      </c>
      <c r="L119" s="5">
        <v>2400</v>
      </c>
      <c r="M119" s="5">
        <v>2</v>
      </c>
      <c r="N119" s="5">
        <v>0</v>
      </c>
      <c r="O119" s="5">
        <v>2400</v>
      </c>
      <c r="P119" s="7">
        <v>0</v>
      </c>
      <c r="Q119" s="5">
        <v>0</v>
      </c>
      <c r="R119" s="5">
        <v>0</v>
      </c>
      <c r="S119" s="4" t="s">
        <v>107</v>
      </c>
      <c r="T119" s="4" t="s">
        <v>280</v>
      </c>
    </row>
    <row r="120" spans="1:20" ht="22.5">
      <c r="A120" s="2">
        <f t="shared" si="1"/>
        <v>95</v>
      </c>
      <c r="B120" s="4" t="s">
        <v>283</v>
      </c>
      <c r="C120" s="5" t="s">
        <v>284</v>
      </c>
      <c r="D120" s="5">
        <v>91.36</v>
      </c>
      <c r="E120" s="4" t="s">
        <v>169</v>
      </c>
      <c r="F120" s="4" t="s">
        <v>240</v>
      </c>
      <c r="G120" s="4" t="s">
        <v>82</v>
      </c>
      <c r="H120" s="4" t="s">
        <v>252</v>
      </c>
      <c r="I120" s="3" t="s">
        <v>107</v>
      </c>
      <c r="J120" s="7">
        <v>0</v>
      </c>
      <c r="K120" s="5">
        <v>0</v>
      </c>
      <c r="L120" s="5">
        <v>0</v>
      </c>
      <c r="M120" s="5">
        <v>0</v>
      </c>
      <c r="N120" s="5">
        <v>0</v>
      </c>
      <c r="O120" s="5">
        <v>0</v>
      </c>
      <c r="P120" s="7">
        <v>0</v>
      </c>
      <c r="Q120" s="5">
        <v>0</v>
      </c>
      <c r="R120" s="5">
        <v>0</v>
      </c>
      <c r="S120" s="4" t="s">
        <v>107</v>
      </c>
      <c r="T120" s="4" t="s">
        <v>280</v>
      </c>
    </row>
    <row r="121" spans="1:20" ht="45">
      <c r="A121" s="2">
        <f t="shared" si="1"/>
        <v>96</v>
      </c>
      <c r="B121" s="4" t="s">
        <v>387</v>
      </c>
      <c r="C121" s="5" t="s">
        <v>285</v>
      </c>
      <c r="D121" s="5">
        <v>101.4</v>
      </c>
      <c r="E121" s="4" t="s">
        <v>371</v>
      </c>
      <c r="F121" s="4" t="s">
        <v>372</v>
      </c>
      <c r="G121" s="4" t="s">
        <v>373</v>
      </c>
      <c r="H121" s="4" t="s">
        <v>374</v>
      </c>
      <c r="I121" s="3" t="s">
        <v>388</v>
      </c>
      <c r="J121" s="7">
        <v>156</v>
      </c>
      <c r="K121" s="5"/>
      <c r="L121" s="5">
        <v>874</v>
      </c>
      <c r="M121" s="5">
        <v>1</v>
      </c>
      <c r="N121" s="5">
        <v>0</v>
      </c>
      <c r="O121" s="5">
        <v>0</v>
      </c>
      <c r="P121" s="7"/>
      <c r="Q121" s="5">
        <v>0.48</v>
      </c>
      <c r="R121" s="5">
        <v>0</v>
      </c>
      <c r="S121" s="4" t="s">
        <v>388</v>
      </c>
      <c r="T121" s="4" t="s">
        <v>389</v>
      </c>
    </row>
    <row r="122" spans="1:20" ht="45">
      <c r="A122" s="2">
        <f t="shared" si="1"/>
        <v>97</v>
      </c>
      <c r="B122" s="4" t="s">
        <v>390</v>
      </c>
      <c r="C122" s="5" t="s">
        <v>286</v>
      </c>
      <c r="D122" s="5">
        <v>92.36</v>
      </c>
      <c r="E122" s="4" t="s">
        <v>371</v>
      </c>
      <c r="F122" s="4" t="s">
        <v>391</v>
      </c>
      <c r="G122" s="4" t="s">
        <v>390</v>
      </c>
      <c r="H122" s="4" t="s">
        <v>392</v>
      </c>
      <c r="I122" s="3" t="s">
        <v>393</v>
      </c>
      <c r="J122" s="7">
        <v>300</v>
      </c>
      <c r="K122" s="5"/>
      <c r="L122" s="5">
        <v>1500</v>
      </c>
      <c r="M122" s="5">
        <v>1</v>
      </c>
      <c r="N122" s="5">
        <v>0</v>
      </c>
      <c r="O122" s="5">
        <v>0</v>
      </c>
      <c r="P122" s="7"/>
      <c r="Q122" s="5">
        <v>0.63</v>
      </c>
      <c r="R122" s="5">
        <v>0</v>
      </c>
      <c r="S122" s="4" t="s">
        <v>388</v>
      </c>
      <c r="T122" s="4" t="s">
        <v>389</v>
      </c>
    </row>
  </sheetData>
  <mergeCells count="66">
    <mergeCell ref="A7:B9"/>
    <mergeCell ref="C9:M9"/>
    <mergeCell ref="N7:N9"/>
    <mergeCell ref="O9:V9"/>
    <mergeCell ref="C7:M7"/>
    <mergeCell ref="O7:V7"/>
    <mergeCell ref="C8:M8"/>
    <mergeCell ref="O8:V8"/>
    <mergeCell ref="A1:V1"/>
    <mergeCell ref="A2:V2"/>
    <mergeCell ref="A3:V3"/>
    <mergeCell ref="A4:V4"/>
    <mergeCell ref="O5:V5"/>
    <mergeCell ref="A6:B6"/>
    <mergeCell ref="E6:G6"/>
    <mergeCell ref="I6:M6"/>
    <mergeCell ref="O6:V6"/>
    <mergeCell ref="A5:B5"/>
    <mergeCell ref="C5:D5"/>
    <mergeCell ref="E5:G5"/>
    <mergeCell ref="H5:M5"/>
    <mergeCell ref="A10:V10"/>
    <mergeCell ref="A11:B12"/>
    <mergeCell ref="C11:C12"/>
    <mergeCell ref="D11:E12"/>
    <mergeCell ref="F11:F12"/>
    <mergeCell ref="K11:K12"/>
    <mergeCell ref="L11:L12"/>
    <mergeCell ref="M11:M12"/>
    <mergeCell ref="G11:H11"/>
    <mergeCell ref="I11:J11"/>
    <mergeCell ref="N11:V11"/>
    <mergeCell ref="O12:R12"/>
    <mergeCell ref="S12:V12"/>
    <mergeCell ref="A13:B13"/>
    <mergeCell ref="D13:E13"/>
    <mergeCell ref="O13:R13"/>
    <mergeCell ref="S13:V13"/>
    <mergeCell ref="A14:V14"/>
    <mergeCell ref="A15:V15"/>
    <mergeCell ref="A16:V16"/>
    <mergeCell ref="A17:V17"/>
    <mergeCell ref="A18:V18"/>
    <mergeCell ref="A19:V19"/>
    <mergeCell ref="A20:V20"/>
    <mergeCell ref="A21:V21"/>
    <mergeCell ref="A22:V22"/>
    <mergeCell ref="A23:V23"/>
    <mergeCell ref="E24:G24"/>
    <mergeCell ref="M24:N24"/>
    <mergeCell ref="O24:P24"/>
    <mergeCell ref="A24:A25"/>
    <mergeCell ref="B24:B25"/>
    <mergeCell ref="C24:C25"/>
    <mergeCell ref="D24:D25"/>
    <mergeCell ref="H24:H25"/>
    <mergeCell ref="I24:I25"/>
    <mergeCell ref="J24:J25"/>
    <mergeCell ref="K24:K25"/>
    <mergeCell ref="L24:L25"/>
    <mergeCell ref="U24:U25"/>
    <mergeCell ref="V24:V25"/>
    <mergeCell ref="Q24:Q25"/>
    <mergeCell ref="R24:R25"/>
    <mergeCell ref="S24:S25"/>
    <mergeCell ref="T24:T2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赵建新</cp:lastModifiedBy>
  <dcterms:modified xsi:type="dcterms:W3CDTF">2020-06-22T03:29:02Z</dcterms:modified>
  <cp:category/>
  <cp:version/>
  <cp:contentType/>
  <cp:contentStatus/>
</cp:coreProperties>
</file>